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ENVIADO\AE21-C09\"/>
    </mc:Choice>
  </mc:AlternateContent>
  <xr:revisionPtr revIDLastSave="0" documentId="13_ncr:1_{5EA81B9B-DFF2-474B-82F3-CFAC84A2128D}" xr6:coauthVersionLast="47" xr6:coauthVersionMax="47" xr10:uidLastSave="{00000000-0000-0000-0000-000000000000}"/>
  <bookViews>
    <workbookView xWindow="-120" yWindow="-120" windowWidth="20730" windowHeight="11160" tabRatio="806" firstSheet="9" activeTab="12" xr2:uid="{00000000-000D-0000-FFFF-FFFF00000000}"/>
  </bookViews>
  <sheets>
    <sheet name="9.1.1" sheetId="97" r:id="rId1"/>
    <sheet name="9.1.1.1" sheetId="98" r:id="rId2"/>
    <sheet name="9.1.1.2" sheetId="99" r:id="rId3"/>
    <sheet name="9.1.1.3" sheetId="100" r:id="rId4"/>
    <sheet name="9.1.1.4" sheetId="101" r:id="rId5"/>
    <sheet name="9.1.1.5" sheetId="102" r:id="rId6"/>
    <sheet name="9.1.1.6" sheetId="104" r:id="rId7"/>
    <sheet name="9.1.1.7" sheetId="105" r:id="rId8"/>
    <sheet name="9.1.1.8" sheetId="106" r:id="rId9"/>
    <sheet name="9.1.1.9" sheetId="107" r:id="rId10"/>
    <sheet name="9.1.2" sheetId="111" r:id="rId11"/>
    <sheet name="9.1.3" sheetId="108" r:id="rId12"/>
    <sheet name="9.2.1" sheetId="92" r:id="rId13"/>
    <sheet name="9.2.2" sheetId="93" r:id="rId14"/>
    <sheet name="9.2.3" sheetId="94" r:id="rId15"/>
    <sheet name="9.2.4" sheetId="95" r:id="rId16"/>
    <sheet name="9.2.5" sheetId="96" r:id="rId17"/>
    <sheet name="9.2.6" sheetId="109" r:id="rId18"/>
    <sheet name="9.2.7" sheetId="112" r:id="rId19"/>
    <sheet name="9.3.1" sheetId="113" r:id="rId20"/>
    <sheet name="9.4.1" sheetId="110" r:id="rId21"/>
    <sheet name="9.4.2" sheetId="114" r:id="rId22"/>
    <sheet name="9.5.1" sheetId="115" r:id="rId23"/>
    <sheet name="9.6.1" sheetId="46" r:id="rId24"/>
    <sheet name="9.6.2" sheetId="38" r:id="rId25"/>
    <sheet name="9.6.3" sheetId="48" r:id="rId26"/>
    <sheet name="9.7.1" sheetId="116" r:id="rId27"/>
    <sheet name="9.8.1" sheetId="117" r:id="rId28"/>
    <sheet name="9.9.1" sheetId="118" r:id="rId29"/>
    <sheet name="9.10.1" sheetId="84" r:id="rId30"/>
    <sheet name="9.11.1" sheetId="120" r:id="rId31"/>
    <sheet name="9.11.2" sheetId="121" r:id="rId32"/>
    <sheet name="9.11.3" sheetId="122" r:id="rId33"/>
    <sheet name="9.11.4" sheetId="123" r:id="rId34"/>
    <sheet name="9.11.5" sheetId="119" r:id="rId35"/>
    <sheet name="9.11.6" sheetId="124" r:id="rId36"/>
    <sheet name="9.11.7" sheetId="125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29">'9.10.1'!#REF!</definedName>
    <definedName name="\A" localSheetId="30">#REF!</definedName>
    <definedName name="\A" localSheetId="31">#REF!</definedName>
    <definedName name="\A" localSheetId="32">#REF!</definedName>
    <definedName name="\A" localSheetId="34">#REF!</definedName>
    <definedName name="\A" localSheetId="36">#REF!</definedName>
    <definedName name="\A" localSheetId="15">'9.2.4'!#REF!</definedName>
    <definedName name="\A" localSheetId="16">'9.2.5'!#REF!</definedName>
    <definedName name="\A" localSheetId="17">#REF!</definedName>
    <definedName name="\A" localSheetId="18">#REF!</definedName>
    <definedName name="\A" localSheetId="19">'9.3.1'!#REF!</definedName>
    <definedName name="\A" localSheetId="20">#REF!</definedName>
    <definedName name="\A" localSheetId="21">#REF!</definedName>
    <definedName name="\A" localSheetId="22">#REF!</definedName>
    <definedName name="\A">#REF!</definedName>
    <definedName name="\B" localSheetId="1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0">#REF!</definedName>
    <definedName name="\B" localSheetId="11">#REF!</definedName>
    <definedName name="\B" localSheetId="30">#REF!</definedName>
    <definedName name="\B" localSheetId="31">#REF!</definedName>
    <definedName name="\B" localSheetId="32">#REF!</definedName>
    <definedName name="\B" localSheetId="34">#REF!</definedName>
    <definedName name="\B" localSheetId="36">#REF!</definedName>
    <definedName name="\B" localSheetId="14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 localSheetId="22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29">'9.10.1'!#REF!</definedName>
    <definedName name="\C" localSheetId="34">#REF!</definedName>
    <definedName name="\C" localSheetId="15">'9.2.4'!#REF!</definedName>
    <definedName name="\C" localSheetId="16">'9.2.5'!#REF!</definedName>
    <definedName name="\C" localSheetId="17">#REF!</definedName>
    <definedName name="\C" localSheetId="18">#REF!</definedName>
    <definedName name="\C" localSheetId="19">'9.3.1'!#REF!</definedName>
    <definedName name="\C" localSheetId="20">#REF!</definedName>
    <definedName name="\C" localSheetId="21">#REF!</definedName>
    <definedName name="\C" localSheetId="22">#REF!</definedName>
    <definedName name="\C">#REF!</definedName>
    <definedName name="\D" localSheetId="11">'[1]19.11-12'!$B$51</definedName>
    <definedName name="\D">'[2]19.11-12'!$B$51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29">'9.10.1'!#REF!</definedName>
    <definedName name="\G" localSheetId="34">#REF!</definedName>
    <definedName name="\G" localSheetId="15">'9.2.4'!#REF!</definedName>
    <definedName name="\G" localSheetId="16">'9.2.5'!#REF!</definedName>
    <definedName name="\G" localSheetId="17">#REF!</definedName>
    <definedName name="\G" localSheetId="18">#REF!</definedName>
    <definedName name="\G" localSheetId="19">'9.3.1'!#REF!</definedName>
    <definedName name="\G" localSheetId="20">#REF!</definedName>
    <definedName name="\G" localSheetId="21">#REF!</definedName>
    <definedName name="\G" localSheetId="22">#REF!</definedName>
    <definedName name="\G">#REF!</definedName>
    <definedName name="\I" localSheetId="10">#REF!</definedName>
    <definedName name="\I" localSheetId="11">#REF!</definedName>
    <definedName name="\I" localSheetId="34">#REF!</definedName>
    <definedName name="\I" localSheetId="17">#REF!</definedName>
    <definedName name="\I" localSheetId="18">#REF!</definedName>
    <definedName name="\I" localSheetId="19">#REF!</definedName>
    <definedName name="\I" localSheetId="20">#REF!</definedName>
    <definedName name="\I" localSheetId="21">#REF!</definedName>
    <definedName name="\I" localSheetId="22">#REF!</definedName>
    <definedName name="\I">#REF!</definedName>
    <definedName name="\L" localSheetId="11">'[1]19.11-12'!$B$53</definedName>
    <definedName name="\L">'[2]19.11-12'!$B$53</definedName>
    <definedName name="\M">#N/A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34">#REF!</definedName>
    <definedName name="\N" localSheetId="17">#REF!</definedName>
    <definedName name="\N" localSheetId="18">#REF!</definedName>
    <definedName name="\N" localSheetId="19">#REF!</definedName>
    <definedName name="\N" localSheetId="20">#REF!</definedName>
    <definedName name="\N" localSheetId="21">#REF!</definedName>
    <definedName name="\N" localSheetId="22">#REF!</definedName>
    <definedName name="\N">#REF!</definedName>
    <definedName name="\Q">#N/A</definedName>
    <definedName name="\S">#N/A</definedName>
    <definedName name="\T" localSheetId="10">[3]GANADE10!$B$90</definedName>
    <definedName name="\T" localSheetId="11">[4]GANADE10!$B$90</definedName>
    <definedName name="\T" localSheetId="17">[5]GANADE10!$B$90</definedName>
    <definedName name="\T" localSheetId="18">[3]GANADE10!$B$90</definedName>
    <definedName name="\T" localSheetId="19">[3]GANADE10!$B$90</definedName>
    <definedName name="\T" localSheetId="20">[5]GANADE10!$B$90</definedName>
    <definedName name="\T" localSheetId="21">[3]GANADE10!$B$90</definedName>
    <definedName name="\T" localSheetId="22">[3]GANADE10!$B$90</definedName>
    <definedName name="\T">[6]GANADE10!$B$90</definedName>
    <definedName name="\x" localSheetId="10">[7]Arlleg01!$IR$8190</definedName>
    <definedName name="\x" localSheetId="11">[8]Arlleg01!$IR$8190</definedName>
    <definedName name="\x" localSheetId="17">[9]Arlleg01!$IR$8190</definedName>
    <definedName name="\x" localSheetId="18">[7]Arlleg01!$IR$8190</definedName>
    <definedName name="\x" localSheetId="19">[7]Arlleg01!$IR$8190</definedName>
    <definedName name="\x" localSheetId="20">[9]Arlleg01!$IR$8190</definedName>
    <definedName name="\x" localSheetId="21">[7]Arlleg01!$IR$8190</definedName>
    <definedName name="\x" localSheetId="22">[7]Arlleg01!$IR$8190</definedName>
    <definedName name="\x">[10]Arlleg01!$IR$8190</definedName>
    <definedName name="\z" localSheetId="10">[7]Arlleg01!$IR$8190</definedName>
    <definedName name="\z" localSheetId="11">[8]Arlleg01!$IR$8190</definedName>
    <definedName name="\z" localSheetId="17">[9]Arlleg01!$IR$8190</definedName>
    <definedName name="\z" localSheetId="18">[7]Arlleg01!$IR$8190</definedName>
    <definedName name="\z" localSheetId="19">[7]Arlleg01!$IR$8190</definedName>
    <definedName name="\z" localSheetId="20">[9]Arlleg01!$IR$8190</definedName>
    <definedName name="\z" localSheetId="21">[7]Arlleg01!$IR$8190</definedName>
    <definedName name="\z" localSheetId="22">[7]Arlleg01!$IR$8190</definedName>
    <definedName name="\z">[10]Arlleg01!$IR$8190</definedName>
    <definedName name="__123Graph_A" localSheetId="11" hidden="1">'[1]19.14-15'!$B$34:$B$37</definedName>
    <definedName name="__123Graph_A" hidden="1">'[2]19.14-15'!$B$34:$B$37</definedName>
    <definedName name="__123Graph_ACurrent" localSheetId="11" hidden="1">'[1]19.14-15'!$B$34:$B$37</definedName>
    <definedName name="__123Graph_ACurrent" hidden="1">'[2]19.14-15'!$B$34:$B$37</definedName>
    <definedName name="__123Graph_AGrßfico1" localSheetId="11" hidden="1">'[1]19.14-15'!$B$34:$B$37</definedName>
    <definedName name="__123Graph_AGrßfico1" hidden="1">'[2]19.14-15'!$B$34:$B$37</definedName>
    <definedName name="__123Graph_B" localSheetId="1" hidden="1">[11]p122!#REF!</definedName>
    <definedName name="__123Graph_B" localSheetId="2" hidden="1">[11]p122!#REF!</definedName>
    <definedName name="__123Graph_B" localSheetId="3" hidden="1">[11]p122!#REF!</definedName>
    <definedName name="__123Graph_B" localSheetId="4" hidden="1">[11]p122!#REF!</definedName>
    <definedName name="__123Graph_B" localSheetId="5" hidden="1">[11]p122!#REF!</definedName>
    <definedName name="__123Graph_B" localSheetId="6" hidden="1">[11]p122!#REF!</definedName>
    <definedName name="__123Graph_B" localSheetId="7" hidden="1">[11]p122!#REF!</definedName>
    <definedName name="__123Graph_B" localSheetId="8" hidden="1">[11]p122!#REF!</definedName>
    <definedName name="__123Graph_B" localSheetId="9" hidden="1">[11]p122!#REF!</definedName>
    <definedName name="__123Graph_B" localSheetId="10" hidden="1">[12]p122!#REF!</definedName>
    <definedName name="__123Graph_B" localSheetId="11" hidden="1">[13]p122!#REF!</definedName>
    <definedName name="__123Graph_B" localSheetId="29" hidden="1">[14]p122!#REF!</definedName>
    <definedName name="__123Graph_B" localSheetId="34" hidden="1">[15]p122!#REF!</definedName>
    <definedName name="__123Graph_B" localSheetId="14" hidden="1">[16]p122!#REF!</definedName>
    <definedName name="__123Graph_B" localSheetId="17" hidden="1">[17]p122!#REF!</definedName>
    <definedName name="__123Graph_B" localSheetId="18" hidden="1">[12]p122!#REF!</definedName>
    <definedName name="__123Graph_B" localSheetId="19" hidden="1">[12]p122!#REF!</definedName>
    <definedName name="__123Graph_B" localSheetId="20" hidden="1">[17]p122!#REF!</definedName>
    <definedName name="__123Graph_B" localSheetId="21" hidden="1">[12]p122!#REF!</definedName>
    <definedName name="__123Graph_B" localSheetId="22" hidden="1">[12]p122!#REF!</definedName>
    <definedName name="__123Graph_B" localSheetId="23" hidden="1">[18]p122!#REF!</definedName>
    <definedName name="__123Graph_B" localSheetId="27" hidden="1">[19]p122!#REF!</definedName>
    <definedName name="__123Graph_B" hidden="1">[15]p122!#REF!</definedName>
    <definedName name="__123Graph_BCurrent" localSheetId="11" hidden="1">'[1]19.14-15'!#REF!</definedName>
    <definedName name="__123Graph_BCurrent" localSheetId="34" hidden="1">'[2]19.14-15'!#REF!</definedName>
    <definedName name="__123Graph_BCurrent" hidden="1">'[2]19.14-15'!#REF!</definedName>
    <definedName name="__123Graph_BGrßfico1" localSheetId="11" hidden="1">'[1]19.14-15'!#REF!</definedName>
    <definedName name="__123Graph_BGrßfico1" localSheetId="34" hidden="1">'[2]19.14-15'!#REF!</definedName>
    <definedName name="__123Graph_BGrßfico1" hidden="1">'[2]19.14-15'!#REF!</definedName>
    <definedName name="__123Graph_C" localSheetId="11" hidden="1">'[1]19.14-15'!$C$34:$C$37</definedName>
    <definedName name="__123Graph_C" hidden="1">'[2]19.14-15'!$C$34:$C$37</definedName>
    <definedName name="__123Graph_CCurrent" localSheetId="11" hidden="1">'[1]19.14-15'!$C$34:$C$37</definedName>
    <definedName name="__123Graph_CCurrent" hidden="1">'[2]19.14-15'!$C$34:$C$37</definedName>
    <definedName name="__123Graph_CGrßfico1" localSheetId="11" hidden="1">'[1]19.14-15'!$C$34:$C$37</definedName>
    <definedName name="__123Graph_CGrßfico1" hidden="1">'[2]19.14-15'!$C$34:$C$37</definedName>
    <definedName name="__123Graph_D" localSheetId="1" hidden="1">[11]p122!#REF!</definedName>
    <definedName name="__123Graph_D" localSheetId="2" hidden="1">[11]p122!#REF!</definedName>
    <definedName name="__123Graph_D" localSheetId="3" hidden="1">[11]p122!#REF!</definedName>
    <definedName name="__123Graph_D" localSheetId="4" hidden="1">[11]p122!#REF!</definedName>
    <definedName name="__123Graph_D" localSheetId="5" hidden="1">[11]p122!#REF!</definedName>
    <definedName name="__123Graph_D" localSheetId="6" hidden="1">[11]p122!#REF!</definedName>
    <definedName name="__123Graph_D" localSheetId="7" hidden="1">[11]p122!#REF!</definedName>
    <definedName name="__123Graph_D" localSheetId="8" hidden="1">[11]p122!#REF!</definedName>
    <definedName name="__123Graph_D" localSheetId="9" hidden="1">[11]p122!#REF!</definedName>
    <definedName name="__123Graph_D" localSheetId="10" hidden="1">[12]p122!#REF!</definedName>
    <definedName name="__123Graph_D" localSheetId="11" hidden="1">[13]p122!#REF!</definedName>
    <definedName name="__123Graph_D" localSheetId="29" hidden="1">[14]p122!#REF!</definedName>
    <definedName name="__123Graph_D" localSheetId="34" hidden="1">[15]p122!#REF!</definedName>
    <definedName name="__123Graph_D" localSheetId="14" hidden="1">[16]p122!#REF!</definedName>
    <definedName name="__123Graph_D" localSheetId="17" hidden="1">[17]p122!#REF!</definedName>
    <definedName name="__123Graph_D" localSheetId="18" hidden="1">[12]p122!#REF!</definedName>
    <definedName name="__123Graph_D" localSheetId="19" hidden="1">[12]p122!#REF!</definedName>
    <definedName name="__123Graph_D" localSheetId="20" hidden="1">[17]p122!#REF!</definedName>
    <definedName name="__123Graph_D" localSheetId="21" hidden="1">[12]p122!#REF!</definedName>
    <definedName name="__123Graph_D" localSheetId="22" hidden="1">[12]p122!#REF!</definedName>
    <definedName name="__123Graph_D" localSheetId="23" hidden="1">[18]p122!#REF!</definedName>
    <definedName name="__123Graph_D" localSheetId="27" hidden="1">[19]p122!#REF!</definedName>
    <definedName name="__123Graph_D" hidden="1">[15]p122!#REF!</definedName>
    <definedName name="__123Graph_DCurrent" localSheetId="11" hidden="1">'[1]19.14-15'!#REF!</definedName>
    <definedName name="__123Graph_DCurrent" localSheetId="34" hidden="1">'[2]19.14-15'!#REF!</definedName>
    <definedName name="__123Graph_DCurrent" hidden="1">'[2]19.14-15'!#REF!</definedName>
    <definedName name="__123Graph_DGrßfico1" localSheetId="11" hidden="1">'[1]19.14-15'!#REF!</definedName>
    <definedName name="__123Graph_DGrßfico1" localSheetId="34" hidden="1">'[2]19.14-15'!#REF!</definedName>
    <definedName name="__123Graph_DGrßfico1" hidden="1">'[2]19.14-15'!#REF!</definedName>
    <definedName name="__123Graph_E" localSheetId="11" hidden="1">'[1]19.14-15'!$D$34:$D$37</definedName>
    <definedName name="__123Graph_E" hidden="1">'[2]19.14-15'!$D$34:$D$37</definedName>
    <definedName name="__123Graph_ECurrent" localSheetId="11" hidden="1">'[1]19.14-15'!$D$34:$D$37</definedName>
    <definedName name="__123Graph_ECurrent" hidden="1">'[2]19.14-15'!$D$34:$D$37</definedName>
    <definedName name="__123Graph_EGrßfico1" localSheetId="11" hidden="1">'[1]19.14-15'!$D$34:$D$37</definedName>
    <definedName name="__123Graph_EGrßfico1" hidden="1">'[2]19.14-15'!$D$34:$D$37</definedName>
    <definedName name="__123Graph_F" localSheetId="1" hidden="1">[11]p122!#REF!</definedName>
    <definedName name="__123Graph_F" localSheetId="2" hidden="1">[11]p122!#REF!</definedName>
    <definedName name="__123Graph_F" localSheetId="3" hidden="1">[11]p122!#REF!</definedName>
    <definedName name="__123Graph_F" localSheetId="4" hidden="1">[11]p122!#REF!</definedName>
    <definedName name="__123Graph_F" localSheetId="5" hidden="1">[11]p122!#REF!</definedName>
    <definedName name="__123Graph_F" localSheetId="6" hidden="1">[11]p122!#REF!</definedName>
    <definedName name="__123Graph_F" localSheetId="7" hidden="1">[11]p122!#REF!</definedName>
    <definedName name="__123Graph_F" localSheetId="8" hidden="1">[11]p122!#REF!</definedName>
    <definedName name="__123Graph_F" localSheetId="9" hidden="1">[11]p122!#REF!</definedName>
    <definedName name="__123Graph_F" localSheetId="10" hidden="1">[12]p122!#REF!</definedName>
    <definedName name="__123Graph_F" localSheetId="11" hidden="1">[13]p122!#REF!</definedName>
    <definedName name="__123Graph_F" localSheetId="29" hidden="1">[14]p122!#REF!</definedName>
    <definedName name="__123Graph_F" localSheetId="34" hidden="1">[15]p122!#REF!</definedName>
    <definedName name="__123Graph_F" localSheetId="14" hidden="1">[16]p122!#REF!</definedName>
    <definedName name="__123Graph_F" localSheetId="17" hidden="1">[17]p122!#REF!</definedName>
    <definedName name="__123Graph_F" localSheetId="18" hidden="1">[12]p122!#REF!</definedName>
    <definedName name="__123Graph_F" localSheetId="19" hidden="1">[12]p122!#REF!</definedName>
    <definedName name="__123Graph_F" localSheetId="20" hidden="1">[17]p122!#REF!</definedName>
    <definedName name="__123Graph_F" localSheetId="21" hidden="1">[12]p122!#REF!</definedName>
    <definedName name="__123Graph_F" localSheetId="22" hidden="1">[12]p122!#REF!</definedName>
    <definedName name="__123Graph_F" localSheetId="23" hidden="1">[18]p122!#REF!</definedName>
    <definedName name="__123Graph_F" localSheetId="27" hidden="1">[19]p122!#REF!</definedName>
    <definedName name="__123Graph_F" hidden="1">[15]p122!#REF!</definedName>
    <definedName name="__123Graph_FCurrent" localSheetId="11" hidden="1">'[1]19.14-15'!#REF!</definedName>
    <definedName name="__123Graph_FCurrent" localSheetId="34" hidden="1">'[2]19.14-15'!#REF!</definedName>
    <definedName name="__123Graph_FCurrent" hidden="1">'[2]19.14-15'!#REF!</definedName>
    <definedName name="__123Graph_FGrßfico1" localSheetId="11" hidden="1">'[1]19.14-15'!#REF!</definedName>
    <definedName name="__123Graph_FGrßfico1" localSheetId="34" hidden="1">'[2]19.14-15'!#REF!</definedName>
    <definedName name="__123Graph_FGrßfico1" hidden="1">'[2]19.14-15'!#REF!</definedName>
    <definedName name="__123Graph_X" localSheetId="1" hidden="1">[11]p122!#REF!</definedName>
    <definedName name="__123Graph_X" localSheetId="2" hidden="1">[11]p122!#REF!</definedName>
    <definedName name="__123Graph_X" localSheetId="3" hidden="1">[11]p122!#REF!</definedName>
    <definedName name="__123Graph_X" localSheetId="4" hidden="1">[11]p122!#REF!</definedName>
    <definedName name="__123Graph_X" localSheetId="5" hidden="1">[11]p122!#REF!</definedName>
    <definedName name="__123Graph_X" localSheetId="6" hidden="1">[11]p122!#REF!</definedName>
    <definedName name="__123Graph_X" localSheetId="7" hidden="1">[11]p122!#REF!</definedName>
    <definedName name="__123Graph_X" localSheetId="8" hidden="1">[11]p122!#REF!</definedName>
    <definedName name="__123Graph_X" localSheetId="9" hidden="1">[11]p122!#REF!</definedName>
    <definedName name="__123Graph_X" localSheetId="10" hidden="1">[12]p122!#REF!</definedName>
    <definedName name="__123Graph_X" localSheetId="11" hidden="1">[13]p122!#REF!</definedName>
    <definedName name="__123Graph_X" localSheetId="29" hidden="1">[14]p122!#REF!</definedName>
    <definedName name="__123Graph_X" localSheetId="34" hidden="1">[15]p122!#REF!</definedName>
    <definedName name="__123Graph_X" localSheetId="14" hidden="1">[16]p122!#REF!</definedName>
    <definedName name="__123Graph_X" localSheetId="17" hidden="1">[17]p122!#REF!</definedName>
    <definedName name="__123Graph_X" localSheetId="18" hidden="1">[12]p122!#REF!</definedName>
    <definedName name="__123Graph_X" localSheetId="19" hidden="1">[12]p122!#REF!</definedName>
    <definedName name="__123Graph_X" localSheetId="20" hidden="1">[17]p122!#REF!</definedName>
    <definedName name="__123Graph_X" localSheetId="21" hidden="1">[12]p122!#REF!</definedName>
    <definedName name="__123Graph_X" localSheetId="22" hidden="1">[12]p122!#REF!</definedName>
    <definedName name="__123Graph_X" localSheetId="23" hidden="1">[18]p122!#REF!</definedName>
    <definedName name="__123Graph_X" localSheetId="27" hidden="1">[19]p122!#REF!</definedName>
    <definedName name="__123Graph_X" hidden="1">[15]p122!#REF!</definedName>
    <definedName name="__123Graph_XCurrent" localSheetId="11" hidden="1">'[1]19.14-15'!#REF!</definedName>
    <definedName name="__123Graph_XCurrent" hidden="1">'[2]19.14-15'!#REF!</definedName>
    <definedName name="__123Graph_XGrßfico1" localSheetId="11" hidden="1">'[1]19.14-15'!#REF!</definedName>
    <definedName name="__123Graph_XGrßfico1" hidden="1">'[2]19.14-15'!#REF!</definedName>
    <definedName name="_Dist_Values" hidden="1">#N/A</definedName>
    <definedName name="_p421" localSheetId="10">[20]CARNE1!$B$44</definedName>
    <definedName name="_p421" localSheetId="11">[21]CARNE1!$B$44</definedName>
    <definedName name="_p421" localSheetId="17">[22]CARNE1!$B$44</definedName>
    <definedName name="_p421" localSheetId="18">[20]CARNE1!$B$44</definedName>
    <definedName name="_p421" localSheetId="19">[20]CARNE1!$B$44</definedName>
    <definedName name="_p421" localSheetId="20">[22]CARNE1!$B$44</definedName>
    <definedName name="_p421" localSheetId="21">[20]CARNE1!$B$44</definedName>
    <definedName name="_p421" localSheetId="22">[20]CARNE1!$B$44</definedName>
    <definedName name="_p421">[23]CARNE1!$B$44</definedName>
    <definedName name="_p431" localSheetId="10" hidden="1">[20]CARNE7!$G$11:$G$93</definedName>
    <definedName name="_p431" localSheetId="11" hidden="1">[21]CARNE7!$G$11:$G$93</definedName>
    <definedName name="_p431" localSheetId="17" hidden="1">[22]CARNE7!$G$11:$G$93</definedName>
    <definedName name="_p431" localSheetId="18" hidden="1">[20]CARNE7!$G$11:$G$93</definedName>
    <definedName name="_p431" localSheetId="19" hidden="1">[20]CARNE7!$G$11:$G$93</definedName>
    <definedName name="_p431" localSheetId="20" hidden="1">[22]CARNE7!$G$11:$G$93</definedName>
    <definedName name="_p431" localSheetId="21" hidden="1">[20]CARNE7!$G$11:$G$93</definedName>
    <definedName name="_p431" localSheetId="22" hidden="1">[20]CARNE7!$G$11:$G$93</definedName>
    <definedName name="_p431" hidden="1">[23]CARNE7!$G$11:$G$93</definedName>
    <definedName name="_p7" hidden="1">'[24]19.14-15'!#REF!</definedName>
    <definedName name="_PEP1" localSheetId="10">'[25]19.11-12'!$B$51</definedName>
    <definedName name="_PEP1" localSheetId="11">'[26]19.11-12'!$B$51</definedName>
    <definedName name="_PEP1" localSheetId="17">'[27]19.11-12'!$B$51</definedName>
    <definedName name="_PEP1" localSheetId="18">'[25]19.11-12'!$B$51</definedName>
    <definedName name="_PEP1" localSheetId="19">'[25]19.11-12'!$B$51</definedName>
    <definedName name="_PEP1" localSheetId="20">'[27]19.11-12'!$B$51</definedName>
    <definedName name="_PEP1" localSheetId="21">'[25]19.11-12'!$B$51</definedName>
    <definedName name="_PEP1" localSheetId="22">'[25]19.11-12'!$B$51</definedName>
    <definedName name="_PEP1">'[28]19.11-12'!$B$51</definedName>
    <definedName name="_PEP2" localSheetId="10">[29]GANADE1!$B$75</definedName>
    <definedName name="_PEP2" localSheetId="11">[30]GANADE1!$B$75</definedName>
    <definedName name="_PEP2" localSheetId="17">[31]GANADE1!$B$75</definedName>
    <definedName name="_PEP2" localSheetId="18">[29]GANADE1!$B$75</definedName>
    <definedName name="_PEP2" localSheetId="19">[29]GANADE1!$B$75</definedName>
    <definedName name="_PEP2" localSheetId="20">[31]GANADE1!$B$75</definedName>
    <definedName name="_PEP2" localSheetId="21">[29]GANADE1!$B$75</definedName>
    <definedName name="_PEP2" localSheetId="22">[29]GANADE1!$B$75</definedName>
    <definedName name="_PEP2">[32]GANADE1!$B$75</definedName>
    <definedName name="_PEP3" localSheetId="10">'[25]19.11-12'!$B$53</definedName>
    <definedName name="_PEP3" localSheetId="11">'[26]19.11-12'!$B$53</definedName>
    <definedName name="_PEP3" localSheetId="17">'[27]19.11-12'!$B$53</definedName>
    <definedName name="_PEP3" localSheetId="18">'[25]19.11-12'!$B$53</definedName>
    <definedName name="_PEP3" localSheetId="19">'[25]19.11-12'!$B$53</definedName>
    <definedName name="_PEP3" localSheetId="20">'[27]19.11-12'!$B$53</definedName>
    <definedName name="_PEP3" localSheetId="21">'[25]19.11-12'!$B$53</definedName>
    <definedName name="_PEP3" localSheetId="22">'[25]19.11-12'!$B$53</definedName>
    <definedName name="_PEP3">'[28]19.11-12'!$B$53</definedName>
    <definedName name="_PEP4" localSheetId="10" hidden="1">'[25]19.14-15'!$B$34:$B$37</definedName>
    <definedName name="_PEP4" localSheetId="11" hidden="1">'[26]19.14-15'!$B$34:$B$37</definedName>
    <definedName name="_PEP4" localSheetId="17" hidden="1">'[27]19.14-15'!$B$34:$B$37</definedName>
    <definedName name="_PEP4" localSheetId="18" hidden="1">'[25]19.14-15'!$B$34:$B$37</definedName>
    <definedName name="_PEP4" localSheetId="19" hidden="1">'[25]19.14-15'!$B$34:$B$37</definedName>
    <definedName name="_PEP4" localSheetId="20" hidden="1">'[27]19.14-15'!$B$34:$B$37</definedName>
    <definedName name="_PEP4" localSheetId="21" hidden="1">'[25]19.14-15'!$B$34:$B$37</definedName>
    <definedName name="_PEP4" localSheetId="22" hidden="1">'[25]19.14-15'!$B$34:$B$37</definedName>
    <definedName name="_PEP4" hidden="1">'[28]19.14-15'!$B$34:$B$37</definedName>
    <definedName name="_PP1" localSheetId="10">[29]GANADE1!$B$77</definedName>
    <definedName name="_PP1" localSheetId="11">[30]GANADE1!$B$77</definedName>
    <definedName name="_PP1" localSheetId="17">[31]GANADE1!$B$77</definedName>
    <definedName name="_PP1" localSheetId="18">[29]GANADE1!$B$77</definedName>
    <definedName name="_PP1" localSheetId="19">[29]GANADE1!$B$77</definedName>
    <definedName name="_PP1" localSheetId="20">[31]GANADE1!$B$77</definedName>
    <definedName name="_PP1" localSheetId="21">[29]GANADE1!$B$77</definedName>
    <definedName name="_PP1" localSheetId="22">[29]GANADE1!$B$77</definedName>
    <definedName name="_PP1">[32]GANADE1!$B$77</definedName>
    <definedName name="_PP10" localSheetId="10" hidden="1">'[25]19.14-15'!$C$34:$C$37</definedName>
    <definedName name="_PP10" localSheetId="11" hidden="1">'[26]19.14-15'!$C$34:$C$37</definedName>
    <definedName name="_PP10" localSheetId="17" hidden="1">'[27]19.14-15'!$C$34:$C$37</definedName>
    <definedName name="_PP10" localSheetId="18" hidden="1">'[25]19.14-15'!$C$34:$C$37</definedName>
    <definedName name="_PP10" localSheetId="19" hidden="1">'[25]19.14-15'!$C$34:$C$37</definedName>
    <definedName name="_PP10" localSheetId="20" hidden="1">'[27]19.14-15'!$C$34:$C$37</definedName>
    <definedName name="_PP10" localSheetId="21" hidden="1">'[25]19.14-15'!$C$34:$C$37</definedName>
    <definedName name="_PP10" localSheetId="22" hidden="1">'[25]19.14-15'!$C$34:$C$37</definedName>
    <definedName name="_PP10" hidden="1">'[28]19.14-15'!$C$34:$C$37</definedName>
    <definedName name="_PP11" localSheetId="10" hidden="1">'[25]19.14-15'!$C$34:$C$37</definedName>
    <definedName name="_PP11" localSheetId="11" hidden="1">'[26]19.14-15'!$C$34:$C$37</definedName>
    <definedName name="_PP11" localSheetId="17" hidden="1">'[27]19.14-15'!$C$34:$C$37</definedName>
    <definedName name="_PP11" localSheetId="18" hidden="1">'[25]19.14-15'!$C$34:$C$37</definedName>
    <definedName name="_PP11" localSheetId="19" hidden="1">'[25]19.14-15'!$C$34:$C$37</definedName>
    <definedName name="_PP11" localSheetId="20" hidden="1">'[27]19.14-15'!$C$34:$C$37</definedName>
    <definedName name="_PP11" localSheetId="21" hidden="1">'[25]19.14-15'!$C$34:$C$37</definedName>
    <definedName name="_PP11" localSheetId="22" hidden="1">'[25]19.14-15'!$C$34:$C$37</definedName>
    <definedName name="_PP11" hidden="1">'[28]19.14-15'!$C$34:$C$37</definedName>
    <definedName name="_PP12" localSheetId="10" hidden="1">'[25]19.14-15'!$C$34:$C$37</definedName>
    <definedName name="_PP12" localSheetId="11" hidden="1">'[26]19.14-15'!$C$34:$C$37</definedName>
    <definedName name="_PP12" localSheetId="17" hidden="1">'[27]19.14-15'!$C$34:$C$37</definedName>
    <definedName name="_PP12" localSheetId="18" hidden="1">'[25]19.14-15'!$C$34:$C$37</definedName>
    <definedName name="_PP12" localSheetId="19" hidden="1">'[25]19.14-15'!$C$34:$C$37</definedName>
    <definedName name="_PP12" localSheetId="20" hidden="1">'[27]19.14-15'!$C$34:$C$37</definedName>
    <definedName name="_PP12" localSheetId="21" hidden="1">'[25]19.14-15'!$C$34:$C$37</definedName>
    <definedName name="_PP12" localSheetId="22" hidden="1">'[25]19.14-15'!$C$34:$C$37</definedName>
    <definedName name="_PP12" hidden="1">'[28]19.14-15'!$C$34:$C$37</definedName>
    <definedName name="_PP13" localSheetId="10" hidden="1">'[25]19.14-15'!#REF!</definedName>
    <definedName name="_PP13" localSheetId="11" hidden="1">'[26]19.14-15'!#REF!</definedName>
    <definedName name="_PP13" localSheetId="34" hidden="1">'[28]19.14-15'!#REF!</definedName>
    <definedName name="_PP13" localSheetId="17" hidden="1">'[27]19.14-15'!#REF!</definedName>
    <definedName name="_PP13" localSheetId="18" hidden="1">'[25]19.14-15'!#REF!</definedName>
    <definedName name="_PP13" localSheetId="19" hidden="1">'[25]19.14-15'!#REF!</definedName>
    <definedName name="_PP13" localSheetId="20" hidden="1">'[27]19.14-15'!#REF!</definedName>
    <definedName name="_PP13" localSheetId="21" hidden="1">'[25]19.14-15'!#REF!</definedName>
    <definedName name="_PP13" localSheetId="22" hidden="1">'[25]19.14-15'!#REF!</definedName>
    <definedName name="_PP13" hidden="1">'[28]19.14-15'!#REF!</definedName>
    <definedName name="_PP14" localSheetId="10" hidden="1">'[25]19.14-15'!#REF!</definedName>
    <definedName name="_PP14" localSheetId="11" hidden="1">'[26]19.14-15'!#REF!</definedName>
    <definedName name="_PP14" localSheetId="34" hidden="1">'[28]19.14-15'!#REF!</definedName>
    <definedName name="_PP14" localSheetId="17" hidden="1">'[27]19.14-15'!#REF!</definedName>
    <definedName name="_PP14" localSheetId="18" hidden="1">'[25]19.14-15'!#REF!</definedName>
    <definedName name="_PP14" localSheetId="19" hidden="1">'[25]19.14-15'!#REF!</definedName>
    <definedName name="_PP14" localSheetId="20" hidden="1">'[27]19.14-15'!#REF!</definedName>
    <definedName name="_PP14" localSheetId="21" hidden="1">'[25]19.14-15'!#REF!</definedName>
    <definedName name="_PP14" localSheetId="22" hidden="1">'[25]19.14-15'!#REF!</definedName>
    <definedName name="_PP14" hidden="1">'[28]19.14-15'!#REF!</definedName>
    <definedName name="_PP15" localSheetId="10" hidden="1">'[25]19.14-15'!#REF!</definedName>
    <definedName name="_PP15" localSheetId="11" hidden="1">'[26]19.14-15'!#REF!</definedName>
    <definedName name="_PP15" localSheetId="34" hidden="1">'[28]19.14-15'!#REF!</definedName>
    <definedName name="_PP15" localSheetId="17" hidden="1">'[27]19.14-15'!#REF!</definedName>
    <definedName name="_PP15" localSheetId="18" hidden="1">'[25]19.14-15'!#REF!</definedName>
    <definedName name="_PP15" localSheetId="19" hidden="1">'[25]19.14-15'!#REF!</definedName>
    <definedName name="_PP15" localSheetId="20" hidden="1">'[27]19.14-15'!#REF!</definedName>
    <definedName name="_PP15" localSheetId="21" hidden="1">'[25]19.14-15'!#REF!</definedName>
    <definedName name="_PP15" localSheetId="22" hidden="1">'[25]19.14-15'!#REF!</definedName>
    <definedName name="_PP15" hidden="1">'[28]19.14-15'!#REF!</definedName>
    <definedName name="_PP16" localSheetId="10" hidden="1">'[25]19.14-15'!$D$34:$D$37</definedName>
    <definedName name="_PP16" localSheetId="11" hidden="1">'[26]19.14-15'!$D$34:$D$37</definedName>
    <definedName name="_PP16" localSheetId="17" hidden="1">'[27]19.14-15'!$D$34:$D$37</definedName>
    <definedName name="_PP16" localSheetId="18" hidden="1">'[25]19.14-15'!$D$34:$D$37</definedName>
    <definedName name="_PP16" localSheetId="19" hidden="1">'[25]19.14-15'!$D$34:$D$37</definedName>
    <definedName name="_PP16" localSheetId="20" hidden="1">'[27]19.14-15'!$D$34:$D$37</definedName>
    <definedName name="_PP16" localSheetId="21" hidden="1">'[25]19.14-15'!$D$34:$D$37</definedName>
    <definedName name="_PP16" localSheetId="22" hidden="1">'[25]19.14-15'!$D$34:$D$37</definedName>
    <definedName name="_PP16" hidden="1">'[28]19.14-15'!$D$34:$D$37</definedName>
    <definedName name="_PP17" localSheetId="10" hidden="1">'[25]19.14-15'!$D$34:$D$37</definedName>
    <definedName name="_PP17" localSheetId="11" hidden="1">'[26]19.14-15'!$D$34:$D$37</definedName>
    <definedName name="_PP17" localSheetId="17" hidden="1">'[27]19.14-15'!$D$34:$D$37</definedName>
    <definedName name="_PP17" localSheetId="18" hidden="1">'[25]19.14-15'!$D$34:$D$37</definedName>
    <definedName name="_PP17" localSheetId="19" hidden="1">'[25]19.14-15'!$D$34:$D$37</definedName>
    <definedName name="_PP17" localSheetId="20" hidden="1">'[27]19.14-15'!$D$34:$D$37</definedName>
    <definedName name="_PP17" localSheetId="21" hidden="1">'[25]19.14-15'!$D$34:$D$37</definedName>
    <definedName name="_PP17" localSheetId="22" hidden="1">'[25]19.14-15'!$D$34:$D$37</definedName>
    <definedName name="_PP17" hidden="1">'[28]19.14-15'!$D$34:$D$37</definedName>
    <definedName name="_pp18" localSheetId="10" hidden="1">'[25]19.14-15'!$D$34:$D$37</definedName>
    <definedName name="_pp18" localSheetId="11" hidden="1">'[26]19.14-15'!$D$34:$D$37</definedName>
    <definedName name="_pp18" localSheetId="17" hidden="1">'[27]19.14-15'!$D$34:$D$37</definedName>
    <definedName name="_pp18" localSheetId="18" hidden="1">'[25]19.14-15'!$D$34:$D$37</definedName>
    <definedName name="_pp18" localSheetId="19" hidden="1">'[25]19.14-15'!$D$34:$D$37</definedName>
    <definedName name="_pp18" localSheetId="20" hidden="1">'[27]19.14-15'!$D$34:$D$37</definedName>
    <definedName name="_pp18" localSheetId="21" hidden="1">'[25]19.14-15'!$D$34:$D$37</definedName>
    <definedName name="_pp18" localSheetId="22" hidden="1">'[25]19.14-15'!$D$34:$D$37</definedName>
    <definedName name="_pp18" hidden="1">'[28]19.14-15'!$D$34:$D$37</definedName>
    <definedName name="_pp19" localSheetId="10" hidden="1">'[25]19.14-15'!#REF!</definedName>
    <definedName name="_pp19" localSheetId="11" hidden="1">'[26]19.14-15'!#REF!</definedName>
    <definedName name="_pp19" localSheetId="34" hidden="1">'[28]19.14-15'!#REF!</definedName>
    <definedName name="_pp19" localSheetId="17" hidden="1">'[27]19.14-15'!#REF!</definedName>
    <definedName name="_pp19" localSheetId="18" hidden="1">'[25]19.14-15'!#REF!</definedName>
    <definedName name="_pp19" localSheetId="19" hidden="1">'[25]19.14-15'!#REF!</definedName>
    <definedName name="_pp19" localSheetId="20" hidden="1">'[27]19.14-15'!#REF!</definedName>
    <definedName name="_pp19" localSheetId="21" hidden="1">'[25]19.14-15'!#REF!</definedName>
    <definedName name="_pp19" localSheetId="22" hidden="1">'[25]19.14-15'!#REF!</definedName>
    <definedName name="_pp19" hidden="1">'[28]19.14-15'!#REF!</definedName>
    <definedName name="_PP2" localSheetId="10">'[25]19.22'!#REF!</definedName>
    <definedName name="_PP2" localSheetId="11">'[26]19.22'!#REF!</definedName>
    <definedName name="_PP2" localSheetId="34">'[28]19.22'!#REF!</definedName>
    <definedName name="_PP2" localSheetId="17">'[27]19.22'!#REF!</definedName>
    <definedName name="_PP2" localSheetId="18">'[25]19.22'!#REF!</definedName>
    <definedName name="_PP2" localSheetId="19">'[25]19.22'!#REF!</definedName>
    <definedName name="_PP2" localSheetId="20">'[27]19.22'!#REF!</definedName>
    <definedName name="_PP2" localSheetId="21">'[25]19.22'!#REF!</definedName>
    <definedName name="_PP2" localSheetId="22">'[25]19.22'!#REF!</definedName>
    <definedName name="_PP2">'[28]19.22'!#REF!</definedName>
    <definedName name="_PP20" localSheetId="10" hidden="1">'[25]19.14-15'!#REF!</definedName>
    <definedName name="_PP20" localSheetId="11" hidden="1">'[26]19.14-15'!#REF!</definedName>
    <definedName name="_PP20" localSheetId="34" hidden="1">'[28]19.14-15'!#REF!</definedName>
    <definedName name="_PP20" localSheetId="17" hidden="1">'[27]19.14-15'!#REF!</definedName>
    <definedName name="_PP20" localSheetId="18" hidden="1">'[25]19.14-15'!#REF!</definedName>
    <definedName name="_PP20" localSheetId="19" hidden="1">'[25]19.14-15'!#REF!</definedName>
    <definedName name="_PP20" localSheetId="20" hidden="1">'[27]19.14-15'!#REF!</definedName>
    <definedName name="_PP20" localSheetId="21" hidden="1">'[25]19.14-15'!#REF!</definedName>
    <definedName name="_PP20" localSheetId="22" hidden="1">'[25]19.14-15'!#REF!</definedName>
    <definedName name="_PP20" hidden="1">'[28]19.14-15'!#REF!</definedName>
    <definedName name="_PP21" localSheetId="10" hidden="1">'[25]19.14-15'!#REF!</definedName>
    <definedName name="_PP21" localSheetId="11" hidden="1">'[26]19.14-15'!#REF!</definedName>
    <definedName name="_PP21" localSheetId="34" hidden="1">'[28]19.14-15'!#REF!</definedName>
    <definedName name="_PP21" localSheetId="17" hidden="1">'[27]19.14-15'!#REF!</definedName>
    <definedName name="_PP21" localSheetId="18" hidden="1">'[25]19.14-15'!#REF!</definedName>
    <definedName name="_PP21" localSheetId="19" hidden="1">'[25]19.14-15'!#REF!</definedName>
    <definedName name="_PP21" localSheetId="20" hidden="1">'[27]19.14-15'!#REF!</definedName>
    <definedName name="_PP21" localSheetId="21" hidden="1">'[25]19.14-15'!#REF!</definedName>
    <definedName name="_PP21" localSheetId="22" hidden="1">'[25]19.14-15'!#REF!</definedName>
    <definedName name="_PP21" hidden="1">'[28]19.14-15'!#REF!</definedName>
    <definedName name="_PP22" localSheetId="10" hidden="1">'[25]19.14-15'!#REF!</definedName>
    <definedName name="_PP22" localSheetId="11" hidden="1">'[26]19.14-15'!#REF!</definedName>
    <definedName name="_PP22" localSheetId="17" hidden="1">'[27]19.14-15'!#REF!</definedName>
    <definedName name="_PP22" localSheetId="18" hidden="1">'[25]19.14-15'!#REF!</definedName>
    <definedName name="_PP22" localSheetId="19" hidden="1">'[25]19.14-15'!#REF!</definedName>
    <definedName name="_PP22" localSheetId="20" hidden="1">'[27]19.14-15'!#REF!</definedName>
    <definedName name="_PP22" localSheetId="21" hidden="1">'[25]19.14-15'!#REF!</definedName>
    <definedName name="_PP22" localSheetId="22" hidden="1">'[25]19.14-15'!#REF!</definedName>
    <definedName name="_PP22" hidden="1">'[28]19.14-15'!#REF!</definedName>
    <definedName name="_pp23" localSheetId="10" hidden="1">'[25]19.14-15'!#REF!</definedName>
    <definedName name="_pp23" localSheetId="11" hidden="1">'[26]19.14-15'!#REF!</definedName>
    <definedName name="_pp23" localSheetId="17" hidden="1">'[27]19.14-15'!#REF!</definedName>
    <definedName name="_pp23" localSheetId="18" hidden="1">'[25]19.14-15'!#REF!</definedName>
    <definedName name="_pp23" localSheetId="19" hidden="1">'[25]19.14-15'!#REF!</definedName>
    <definedName name="_pp23" localSheetId="20" hidden="1">'[27]19.14-15'!#REF!</definedName>
    <definedName name="_pp23" localSheetId="21" hidden="1">'[25]19.14-15'!#REF!</definedName>
    <definedName name="_pp23" localSheetId="22" hidden="1">'[25]19.14-15'!#REF!</definedName>
    <definedName name="_pp23" hidden="1">'[28]19.14-15'!#REF!</definedName>
    <definedName name="_pp24" localSheetId="10" hidden="1">'[25]19.14-15'!#REF!</definedName>
    <definedName name="_pp24" localSheetId="11" hidden="1">'[26]19.14-15'!#REF!</definedName>
    <definedName name="_pp24" localSheetId="17" hidden="1">'[27]19.14-15'!#REF!</definedName>
    <definedName name="_pp24" localSheetId="18" hidden="1">'[25]19.14-15'!#REF!</definedName>
    <definedName name="_pp24" localSheetId="19" hidden="1">'[25]19.14-15'!#REF!</definedName>
    <definedName name="_pp24" localSheetId="20" hidden="1">'[27]19.14-15'!#REF!</definedName>
    <definedName name="_pp24" localSheetId="21" hidden="1">'[25]19.14-15'!#REF!</definedName>
    <definedName name="_pp24" localSheetId="22" hidden="1">'[25]19.14-15'!#REF!</definedName>
    <definedName name="_pp24" hidden="1">'[28]19.14-15'!#REF!</definedName>
    <definedName name="_pp25" localSheetId="10" hidden="1">'[25]19.14-15'!#REF!</definedName>
    <definedName name="_pp25" localSheetId="11" hidden="1">'[26]19.14-15'!#REF!</definedName>
    <definedName name="_pp25" localSheetId="17" hidden="1">'[27]19.14-15'!#REF!</definedName>
    <definedName name="_pp25" localSheetId="18" hidden="1">'[25]19.14-15'!#REF!</definedName>
    <definedName name="_pp25" localSheetId="19" hidden="1">'[25]19.14-15'!#REF!</definedName>
    <definedName name="_pp25" localSheetId="20" hidden="1">'[27]19.14-15'!#REF!</definedName>
    <definedName name="_pp25" localSheetId="21" hidden="1">'[25]19.14-15'!#REF!</definedName>
    <definedName name="_pp25" localSheetId="22" hidden="1">'[25]19.14-15'!#REF!</definedName>
    <definedName name="_pp25" hidden="1">'[28]19.14-15'!#REF!</definedName>
    <definedName name="_pp26" localSheetId="10" hidden="1">'[25]19.14-15'!#REF!</definedName>
    <definedName name="_pp26" localSheetId="11" hidden="1">'[26]19.14-15'!#REF!</definedName>
    <definedName name="_pp26" localSheetId="17" hidden="1">'[27]19.14-15'!#REF!</definedName>
    <definedName name="_pp26" localSheetId="18" hidden="1">'[25]19.14-15'!#REF!</definedName>
    <definedName name="_pp26" localSheetId="19" hidden="1">'[25]19.14-15'!#REF!</definedName>
    <definedName name="_pp26" localSheetId="20" hidden="1">'[27]19.14-15'!#REF!</definedName>
    <definedName name="_pp26" localSheetId="21" hidden="1">'[25]19.14-15'!#REF!</definedName>
    <definedName name="_pp26" localSheetId="22" hidden="1">'[25]19.14-15'!#REF!</definedName>
    <definedName name="_pp26" hidden="1">'[28]19.14-15'!#REF!</definedName>
    <definedName name="_pp27" localSheetId="10" hidden="1">'[25]19.14-15'!#REF!</definedName>
    <definedName name="_pp27" localSheetId="11" hidden="1">'[26]19.14-15'!#REF!</definedName>
    <definedName name="_pp27" localSheetId="17" hidden="1">'[27]19.14-15'!#REF!</definedName>
    <definedName name="_pp27" localSheetId="18" hidden="1">'[25]19.14-15'!#REF!</definedName>
    <definedName name="_pp27" localSheetId="19" hidden="1">'[25]19.14-15'!#REF!</definedName>
    <definedName name="_pp27" localSheetId="20" hidden="1">'[27]19.14-15'!#REF!</definedName>
    <definedName name="_pp27" localSheetId="21" hidden="1">'[25]19.14-15'!#REF!</definedName>
    <definedName name="_pp27" localSheetId="22" hidden="1">'[25]19.14-15'!#REF!</definedName>
    <definedName name="_pp27" hidden="1">'[28]19.14-15'!#REF!</definedName>
    <definedName name="_PP3" localSheetId="10">[29]GANADE1!$B$79</definedName>
    <definedName name="_PP3" localSheetId="11">[30]GANADE1!$B$79</definedName>
    <definedName name="_PP3" localSheetId="17">[31]GANADE1!$B$79</definedName>
    <definedName name="_PP3" localSheetId="18">[29]GANADE1!$B$79</definedName>
    <definedName name="_PP3" localSheetId="19">[29]GANADE1!$B$79</definedName>
    <definedName name="_PP3" localSheetId="20">[31]GANADE1!$B$79</definedName>
    <definedName name="_PP3" localSheetId="21">[29]GANADE1!$B$79</definedName>
    <definedName name="_PP3" localSheetId="22">[29]GANADE1!$B$79</definedName>
    <definedName name="_PP3">[32]GANADE1!$B$79</definedName>
    <definedName name="_PP4" localSheetId="10">'[25]19.11-12'!$B$51</definedName>
    <definedName name="_PP4" localSheetId="11">'[26]19.11-12'!$B$51</definedName>
    <definedName name="_PP4" localSheetId="17">'[27]19.11-12'!$B$51</definedName>
    <definedName name="_PP4" localSheetId="18">'[25]19.11-12'!$B$51</definedName>
    <definedName name="_PP4" localSheetId="19">'[25]19.11-12'!$B$51</definedName>
    <definedName name="_PP4" localSheetId="20">'[27]19.11-12'!$B$51</definedName>
    <definedName name="_PP4" localSheetId="21">'[25]19.11-12'!$B$51</definedName>
    <definedName name="_PP4" localSheetId="22">'[25]19.11-12'!$B$51</definedName>
    <definedName name="_PP4">'[28]19.11-12'!$B$51</definedName>
    <definedName name="_PP5" localSheetId="10" hidden="1">'[25]19.14-15'!$B$34:$B$37</definedName>
    <definedName name="_PP5" localSheetId="11" hidden="1">'[26]19.14-15'!$B$34:$B$37</definedName>
    <definedName name="_PP5" localSheetId="17" hidden="1">'[27]19.14-15'!$B$34:$B$37</definedName>
    <definedName name="_PP5" localSheetId="18" hidden="1">'[25]19.14-15'!$B$34:$B$37</definedName>
    <definedName name="_PP5" localSheetId="19" hidden="1">'[25]19.14-15'!$B$34:$B$37</definedName>
    <definedName name="_PP5" localSheetId="20" hidden="1">'[27]19.14-15'!$B$34:$B$37</definedName>
    <definedName name="_PP5" localSheetId="21" hidden="1">'[25]19.14-15'!$B$34:$B$37</definedName>
    <definedName name="_PP5" localSheetId="22" hidden="1">'[25]19.14-15'!$B$34:$B$37</definedName>
    <definedName name="_PP5" hidden="1">'[28]19.14-15'!$B$34:$B$37</definedName>
    <definedName name="_PP6" localSheetId="10" hidden="1">'[25]19.14-15'!$B$34:$B$37</definedName>
    <definedName name="_PP6" localSheetId="11" hidden="1">'[26]19.14-15'!$B$34:$B$37</definedName>
    <definedName name="_PP6" localSheetId="17" hidden="1">'[27]19.14-15'!$B$34:$B$37</definedName>
    <definedName name="_PP6" localSheetId="18" hidden="1">'[25]19.14-15'!$B$34:$B$37</definedName>
    <definedName name="_PP6" localSheetId="19" hidden="1">'[25]19.14-15'!$B$34:$B$37</definedName>
    <definedName name="_PP6" localSheetId="20" hidden="1">'[27]19.14-15'!$B$34:$B$37</definedName>
    <definedName name="_PP6" localSheetId="21" hidden="1">'[25]19.14-15'!$B$34:$B$37</definedName>
    <definedName name="_PP6" localSheetId="22" hidden="1">'[25]19.14-15'!$B$34:$B$37</definedName>
    <definedName name="_PP6" hidden="1">'[28]19.14-15'!$B$34:$B$37</definedName>
    <definedName name="_PP7" localSheetId="10" hidden="1">'[25]19.14-15'!#REF!</definedName>
    <definedName name="_PP7" localSheetId="11" hidden="1">'[26]19.14-15'!#REF!</definedName>
    <definedName name="_PP7" localSheetId="34" hidden="1">'[28]19.14-15'!#REF!</definedName>
    <definedName name="_PP7" localSheetId="17" hidden="1">'[27]19.14-15'!#REF!</definedName>
    <definedName name="_PP7" localSheetId="18" hidden="1">'[25]19.14-15'!#REF!</definedName>
    <definedName name="_PP7" localSheetId="19" hidden="1">'[25]19.14-15'!#REF!</definedName>
    <definedName name="_PP7" localSheetId="20" hidden="1">'[27]19.14-15'!#REF!</definedName>
    <definedName name="_PP7" localSheetId="21" hidden="1">'[25]19.14-15'!#REF!</definedName>
    <definedName name="_PP7" localSheetId="22" hidden="1">'[25]19.14-15'!#REF!</definedName>
    <definedName name="_PP7" hidden="1">'[28]19.14-15'!#REF!</definedName>
    <definedName name="_PP8" localSheetId="10" hidden="1">'[25]19.14-15'!#REF!</definedName>
    <definedName name="_PP8" localSheetId="11" hidden="1">'[26]19.14-15'!#REF!</definedName>
    <definedName name="_PP8" localSheetId="34" hidden="1">'[28]19.14-15'!#REF!</definedName>
    <definedName name="_PP8" localSheetId="17" hidden="1">'[27]19.14-15'!#REF!</definedName>
    <definedName name="_PP8" localSheetId="18" hidden="1">'[25]19.14-15'!#REF!</definedName>
    <definedName name="_PP8" localSheetId="19" hidden="1">'[25]19.14-15'!#REF!</definedName>
    <definedName name="_PP8" localSheetId="20" hidden="1">'[27]19.14-15'!#REF!</definedName>
    <definedName name="_PP8" localSheetId="21" hidden="1">'[25]19.14-15'!#REF!</definedName>
    <definedName name="_PP8" localSheetId="22" hidden="1">'[25]19.14-15'!#REF!</definedName>
    <definedName name="_PP8" hidden="1">'[28]19.14-15'!#REF!</definedName>
    <definedName name="_PP9" localSheetId="10" hidden="1">'[25]19.14-15'!#REF!</definedName>
    <definedName name="_PP9" localSheetId="11" hidden="1">'[26]19.14-15'!#REF!</definedName>
    <definedName name="_PP9" localSheetId="34" hidden="1">'[28]19.14-15'!#REF!</definedName>
    <definedName name="_PP9" localSheetId="17" hidden="1">'[27]19.14-15'!#REF!</definedName>
    <definedName name="_PP9" localSheetId="18" hidden="1">'[25]19.14-15'!#REF!</definedName>
    <definedName name="_PP9" localSheetId="19" hidden="1">'[25]19.14-15'!#REF!</definedName>
    <definedName name="_PP9" localSheetId="20" hidden="1">'[27]19.14-15'!#REF!</definedName>
    <definedName name="_PP9" localSheetId="21" hidden="1">'[25]19.14-15'!#REF!</definedName>
    <definedName name="_PP9" localSheetId="22" hidden="1">'[25]19.14-15'!#REF!</definedName>
    <definedName name="_PP9" hidden="1">'[28]19.14-15'!#REF!</definedName>
    <definedName name="_SUP1">#N/A</definedName>
    <definedName name="_SUP2">#N/A</definedName>
    <definedName name="_SUP3">#N/A</definedName>
    <definedName name="a" localSheetId="10">'[33]3.1'!#REF!</definedName>
    <definedName name="a" localSheetId="34">'[33]3.1'!#REF!</definedName>
    <definedName name="a" localSheetId="17">'[33]3.1'!#REF!</definedName>
    <definedName name="a" localSheetId="18">'[33]3.1'!#REF!</definedName>
    <definedName name="a" localSheetId="19">'[33]3.1'!#REF!</definedName>
    <definedName name="a" localSheetId="20">'[33]3.1'!#REF!</definedName>
    <definedName name="a" localSheetId="21">'[33]3.1'!#REF!</definedName>
    <definedName name="a" localSheetId="22">'[33]3.1'!#REF!</definedName>
    <definedName name="a">'[33]3.1'!#REF!</definedName>
    <definedName name="A_impresión_IM" localSheetId="10">#REF!</definedName>
    <definedName name="A_impresión_IM" localSheetId="11">#REF!</definedName>
    <definedName name="A_impresión_IM" localSheetId="34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alk" localSheetId="11">'[1]19.11-12'!$B$53</definedName>
    <definedName name="alk">'[2]19.11-12'!$B$53</definedName>
    <definedName name="AÑOSEÑA">#N/A</definedName>
    <definedName name="_xlnm.Print_Area" localSheetId="0">'9.1.1'!$A$1:$N$73</definedName>
    <definedName name="_xlnm.Print_Area" localSheetId="1">'9.1.1.1'!$A$1:$N$43</definedName>
    <definedName name="_xlnm.Print_Area" localSheetId="2">'9.1.1.2'!$A$1:$G$42</definedName>
    <definedName name="_xlnm.Print_Area" localSheetId="3">'9.1.1.3'!$A$1:$G$43</definedName>
    <definedName name="_xlnm.Print_Area" localSheetId="4">'9.1.1.4'!$A$1:$H$44</definedName>
    <definedName name="_xlnm.Print_Area" localSheetId="5">'9.1.1.5'!$A$1:$F$43</definedName>
    <definedName name="_xlnm.Print_Area" localSheetId="6">'9.1.1.6'!$A$1:$E$43</definedName>
    <definedName name="_xlnm.Print_Area" localSheetId="7">'9.1.1.7'!$A$1:$J$44</definedName>
    <definedName name="_xlnm.Print_Area" localSheetId="8">'9.1.1.8'!$A$1:$D$43</definedName>
    <definedName name="_xlnm.Print_Area" localSheetId="9">'9.1.1.9'!$A$1:$C$43</definedName>
    <definedName name="_xlnm.Print_Area" localSheetId="10">'9.1.2'!$A$1:$I$76</definedName>
    <definedName name="_xlnm.Print_Area" localSheetId="11">'9.1.3'!$A$1:$R$56</definedName>
    <definedName name="_xlnm.Print_Area" localSheetId="29">'9.10.1'!$A$1:$N$91</definedName>
    <definedName name="_xlnm.Print_Area" localSheetId="30">'9.11.1'!$A$1:$D$80</definedName>
    <definedName name="_xlnm.Print_Area" localSheetId="31">'9.11.2'!$A$1:$D$51</definedName>
    <definedName name="_xlnm.Print_Area" localSheetId="32">'9.11.3'!$A$1:$K$86</definedName>
    <definedName name="_xlnm.Print_Area" localSheetId="33">'9.11.4'!$A$1:$H$89</definedName>
    <definedName name="_xlnm.Print_Area" localSheetId="34">'9.11.5'!$A$1:$Q$89</definedName>
    <definedName name="_xlnm.Print_Area" localSheetId="35">'9.11.6'!$A$1:$P$89</definedName>
    <definedName name="_xlnm.Print_Area" localSheetId="36">'9.11.7'!$A$1:$O$90</definedName>
    <definedName name="_xlnm.Print_Area" localSheetId="12">'9.2.1'!$A$1:$H$98</definedName>
    <definedName name="_xlnm.Print_Area" localSheetId="13">'9.2.2'!$A$1:$F$76</definedName>
    <definedName name="_xlnm.Print_Area" localSheetId="14">'9.2.3'!$A$1:$E$74</definedName>
    <definedName name="_xlnm.Print_Area" localSheetId="15">'9.2.4'!$A$1:$I$83</definedName>
    <definedName name="_xlnm.Print_Area" localSheetId="16">'9.2.5'!$A$1:$H$59</definedName>
    <definedName name="_xlnm.Print_Area" localSheetId="17">'9.2.6'!$A$1:$L$32</definedName>
    <definedName name="_xlnm.Print_Area" localSheetId="18">'9.2.7'!$A$1:$I$48</definedName>
    <definedName name="_xlnm.Print_Area" localSheetId="19">'9.3.1'!$A$1:$I$74</definedName>
    <definedName name="_xlnm.Print_Area" localSheetId="20">'9.4.1'!$A$1:$K$38</definedName>
    <definedName name="_xlnm.Print_Area" localSheetId="21">'9.4.2'!$A$1:$K$48</definedName>
    <definedName name="_xlnm.Print_Area" localSheetId="22">'9.5.1'!$A$1:$F$48</definedName>
    <definedName name="_xlnm.Print_Area" localSheetId="23">'9.6.1'!$A$1:$L$52</definedName>
    <definedName name="_xlnm.Print_Area" localSheetId="24">'9.6.2'!$A$1:$H$59</definedName>
    <definedName name="_xlnm.Print_Area" localSheetId="25">'9.6.3'!$A$1:$H$27</definedName>
    <definedName name="_xlnm.Print_Area" localSheetId="26">'9.7.1'!$A$1:$G$78</definedName>
    <definedName name="_xlnm.Print_Area" localSheetId="27">'9.8.1'!$A$1:$F$76</definedName>
    <definedName name="_xlnm.Print_Area" localSheetId="28">'9.9.1'!$A$1:$H$78</definedName>
    <definedName name="balan.xls" localSheetId="10" hidden="1">'[34]7.24'!$D$6:$D$27</definedName>
    <definedName name="balan.xls" localSheetId="11" hidden="1">'[35]7.24'!$D$6:$D$27</definedName>
    <definedName name="balan.xls" localSheetId="17" hidden="1">'[36]7.24'!$D$6:$D$27</definedName>
    <definedName name="balan.xls" localSheetId="18" hidden="1">'[34]7.24'!$D$6:$D$27</definedName>
    <definedName name="balan.xls" localSheetId="19" hidden="1">'[34]7.24'!$D$6:$D$27</definedName>
    <definedName name="balan.xls" localSheetId="20" hidden="1">'[36]7.24'!$D$6:$D$27</definedName>
    <definedName name="balan.xls" localSheetId="21" hidden="1">'[34]7.24'!$D$6:$D$27</definedName>
    <definedName name="balan.xls" localSheetId="22" hidden="1">'[34]7.24'!$D$6:$D$27</definedName>
    <definedName name="balan.xls" hidden="1">'[37]7.24'!$D$6:$D$27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0">#REF!</definedName>
    <definedName name="GUION" localSheetId="11">#REF!</definedName>
    <definedName name="GUION" localSheetId="34">#REF!</definedName>
    <definedName name="GUION" localSheetId="17">#REF!</definedName>
    <definedName name="GUION" localSheetId="18">#REF!</definedName>
    <definedName name="GUION" localSheetId="19">#REF!</definedName>
    <definedName name="GUION" localSheetId="20">#REF!</definedName>
    <definedName name="GUION" localSheetId="21">#REF!</definedName>
    <definedName name="GUION" localSheetId="22">#REF!</definedName>
    <definedName name="GUION">#REF!</definedName>
    <definedName name="hgvnhgj" localSheetId="10">'[33]3.1'!#REF!</definedName>
    <definedName name="hgvnhgj" localSheetId="34">'[33]3.1'!#REF!</definedName>
    <definedName name="hgvnhgj" localSheetId="17">'[33]3.1'!#REF!</definedName>
    <definedName name="hgvnhgj" localSheetId="18">'[33]3.1'!#REF!</definedName>
    <definedName name="hgvnhgj" localSheetId="19">'[33]3.1'!#REF!</definedName>
    <definedName name="hgvnhgj" localSheetId="20">'[33]3.1'!#REF!</definedName>
    <definedName name="hgvnhgj" localSheetId="21">'[33]3.1'!#REF!</definedName>
    <definedName name="hgvnhgj" localSheetId="22">'[33]3.1'!#REF!</definedName>
    <definedName name="hgvnhgj">'[33]3.1'!#REF!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29">'9.10.1'!$A$3:$K$88</definedName>
    <definedName name="Imprimir_área_IM" localSheetId="34">#REF!</definedName>
    <definedName name="Imprimir_área_IM" localSheetId="15">'9.2.4'!#REF!</definedName>
    <definedName name="Imprimir_área_IM" localSheetId="16">'9.2.5'!$A$3:$H$11</definedName>
    <definedName name="Imprimir_área_IM" localSheetId="17">#REF!</definedName>
    <definedName name="Imprimir_área_IM" localSheetId="18">#REF!</definedName>
    <definedName name="Imprimir_área_IM" localSheetId="19">'9.3.1'!$A$20:$H$51</definedName>
    <definedName name="Imprimir_área_IM" localSheetId="20">#REF!</definedName>
    <definedName name="Imprimir_área_IM" localSheetId="21">#REF!</definedName>
    <definedName name="Imprimir_área_IM" localSheetId="22">#REF!</definedName>
    <definedName name="Imprimir_área_IM">#REF!</definedName>
    <definedName name="kk" localSheetId="34" hidden="1">'[24]19.14-15'!#REF!</definedName>
    <definedName name="kk" localSheetId="17" hidden="1">'[24]19.14-15'!#REF!</definedName>
    <definedName name="kk" localSheetId="20" hidden="1">'[24]19.14-15'!#REF!</definedName>
    <definedName name="kk" hidden="1">'[24]19.14-15'!#REF!</definedName>
    <definedName name="kkjkj" localSheetId="10">#REF!</definedName>
    <definedName name="kkjkj" localSheetId="34">#REF!</definedName>
    <definedName name="kkjkj" localSheetId="17">#REF!</definedName>
    <definedName name="kkjkj" localSheetId="18">#REF!</definedName>
    <definedName name="kkjkj" localSheetId="19">#REF!</definedName>
    <definedName name="kkjkj" localSheetId="20">#REF!</definedName>
    <definedName name="kkjkj" localSheetId="21">#REF!</definedName>
    <definedName name="kkjkj" localSheetId="22">#REF!</definedName>
    <definedName name="kkjkj">#REF!</definedName>
    <definedName name="l" localSheetId="10">'[33]3.1'!#REF!</definedName>
    <definedName name="l" localSheetId="34">'[33]3.1'!#REF!</definedName>
    <definedName name="l" localSheetId="17">'[33]3.1'!#REF!</definedName>
    <definedName name="l" localSheetId="18">'[33]3.1'!#REF!</definedName>
    <definedName name="l" localSheetId="19">'[33]3.1'!#REF!</definedName>
    <definedName name="l" localSheetId="20">'[33]3.1'!#REF!</definedName>
    <definedName name="l" localSheetId="21">'[33]3.1'!#REF!</definedName>
    <definedName name="l" localSheetId="22">'[33]3.1'!#REF!</definedName>
    <definedName name="l">'[33]3.1'!#REF!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10">[29]GANADE1!$B$79</definedName>
    <definedName name="PEP" localSheetId="11">[30]GANADE1!$B$79</definedName>
    <definedName name="PEP" localSheetId="17">[31]GANADE1!$B$79</definedName>
    <definedName name="PEP" localSheetId="18">[29]GANADE1!$B$79</definedName>
    <definedName name="PEP" localSheetId="19">[29]GANADE1!$B$79</definedName>
    <definedName name="PEP" localSheetId="20">[31]GANADE1!$B$79</definedName>
    <definedName name="PEP" localSheetId="21">[29]GANADE1!$B$79</definedName>
    <definedName name="PEP" localSheetId="22">[29]GANADE1!$B$79</definedName>
    <definedName name="PEP">[32]GANADE1!$B$79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0">#REF!</definedName>
    <definedName name="RUTINA" localSheetId="11">#REF!</definedName>
    <definedName name="RUTINA" localSheetId="34">#REF!</definedName>
    <definedName name="RUTINA" localSheetId="17">#REF!</definedName>
    <definedName name="RUTINA" localSheetId="18">#REF!</definedName>
    <definedName name="RUTINA" localSheetId="19">#REF!</definedName>
    <definedName name="RUTINA" localSheetId="20">#REF!</definedName>
    <definedName name="RUTINA" localSheetId="21">#REF!</definedName>
    <definedName name="RUTINA" localSheetId="22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95" l="1"/>
</calcChain>
</file>

<file path=xl/sharedStrings.xml><?xml version="1.0" encoding="utf-8"?>
<sst xmlns="http://schemas.openxmlformats.org/spreadsheetml/2006/main" count="1744" uniqueCount="534">
  <si>
    <t>Años</t>
  </si>
  <si>
    <t>Cereales</t>
  </si>
  <si>
    <t>Hortalizas</t>
  </si>
  <si>
    <t>Plantones</t>
  </si>
  <si>
    <t>Total</t>
  </si>
  <si>
    <t>de cal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</si>
  <si>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</si>
  <si>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</si>
  <si>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</si>
  <si>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</si>
  <si>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</si>
  <si>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</si>
  <si>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</si>
  <si>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</si>
  <si>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</si>
  <si>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</si>
  <si>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</si>
  <si>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</si>
  <si>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</si>
  <si>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</si>
  <si>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</si>
  <si>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</si>
  <si>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</si>
  <si>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</si>
  <si>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</si>
  <si>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</si>
  <si>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</si>
  <si>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</si>
  <si>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</si>
  <si>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</si>
  <si>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</si>
  <si>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</si>
  <si>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</si>
  <si>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</si>
  <si>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</si>
  <si>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</si>
  <si>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</si>
  <si>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</si>
  <si>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8-15-15</t>
  </si>
  <si>
    <t>8-24-8</t>
  </si>
  <si>
    <t>9-18-27</t>
  </si>
  <si>
    <t>12-24-8</t>
  </si>
  <si>
    <t>15-15-15</t>
  </si>
  <si>
    <t>Enmiendas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</si>
  <si>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</si>
  <si>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</si>
  <si>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</si>
  <si>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</si>
  <si>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</si>
  <si>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</si>
  <si>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</si>
  <si>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</si>
  <si>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</si>
  <si>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</si>
  <si>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</si>
  <si>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</si>
  <si>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</si>
  <si>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</si>
  <si>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</si>
  <si>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</si>
  <si>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</si>
  <si>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</si>
  <si>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</si>
  <si>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</si>
  <si>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</si>
  <si>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</si>
  <si>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</si>
  <si>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</si>
  <si>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</si>
  <si>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</si>
  <si>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</si>
  <si>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</si>
  <si>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</si>
  <si>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</si>
  <si>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</si>
  <si>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</si>
  <si>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</si>
  <si>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</si>
  <si>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</si>
  <si>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</si>
  <si>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</si>
  <si>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</si>
  <si>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</si>
  <si>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</si>
  <si>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</si>
  <si>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</si>
  <si>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</si>
  <si>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</si>
  <si>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</si>
  <si>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</si>
  <si>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</si>
  <si>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</si>
  <si>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</si>
  <si>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</si>
  <si>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</si>
  <si>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</si>
  <si>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</si>
  <si>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</si>
  <si>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</si>
  <si>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</si>
  <si>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</si>
  <si>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</si>
  <si>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</si>
  <si>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</si>
  <si>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</si>
  <si>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</si>
  <si>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</si>
  <si>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</si>
  <si>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</si>
  <si>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</si>
  <si>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</si>
  <si>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</si>
  <si>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</si>
  <si>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</si>
  <si>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</si>
  <si>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</si>
  <si>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</si>
  <si>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</si>
  <si>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</si>
  <si>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</si>
  <si>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</si>
  <si>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</si>
  <si>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</si>
  <si>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</si>
  <si>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</si>
  <si>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</si>
  <si>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</si>
  <si>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</si>
  <si>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</si>
  <si>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</si>
  <si>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</si>
  <si>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</si>
  <si>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</si>
  <si>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</si>
  <si>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</si>
  <si>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</si>
  <si>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</si>
  <si>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</si>
  <si>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</si>
  <si>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</si>
  <si>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</si>
  <si>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</si>
  <si>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</si>
  <si>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</si>
  <si>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Tipo de Maquinaria</t>
  </si>
  <si>
    <t>De ruedas</t>
  </si>
  <si>
    <t>LEGUMINOSAS GRANO</t>
  </si>
  <si>
    <t>Vid</t>
  </si>
  <si>
    <t>Cítricos</t>
  </si>
  <si>
    <t>Frutales</t>
  </si>
  <si>
    <t>PATATA</t>
  </si>
  <si>
    <t>Abonos Simples</t>
  </si>
  <si>
    <t>Materiales y</t>
  </si>
  <si>
    <t>pequeñas</t>
  </si>
  <si>
    <t>Mantenimiento y reparaciones</t>
  </si>
  <si>
    <t>–</t>
  </si>
  <si>
    <t>Consumo de N</t>
  </si>
  <si>
    <t>DAP (Fosfato diamónico)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</si>
  <si>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</si>
  <si>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</si>
  <si>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</si>
  <si>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</si>
  <si>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</si>
  <si>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</si>
  <si>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</si>
  <si>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</si>
  <si>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</si>
  <si>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</si>
  <si>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</si>
  <si>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</si>
  <si>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</si>
  <si>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</si>
  <si>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</si>
  <si>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</si>
  <si>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>Acaricidas</t>
  </si>
  <si>
    <t>Olivar</t>
  </si>
  <si>
    <t>Bodegas</t>
  </si>
  <si>
    <t>Almazaras</t>
  </si>
  <si>
    <t>ganaderas</t>
  </si>
  <si>
    <t>Plantaciones</t>
  </si>
  <si>
    <t>miles de toneladas</t>
  </si>
  <si>
    <t>(toneladas)</t>
  </si>
  <si>
    <t>CEREALES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</si>
  <si>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</si>
  <si>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</si>
  <si>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</si>
  <si>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</si>
  <si>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</si>
  <si>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</si>
  <si>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</si>
  <si>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</si>
  <si>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</si>
  <si>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</si>
  <si>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</si>
  <si>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</si>
  <si>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</si>
  <si>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</si>
  <si>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</si>
  <si>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</si>
  <si>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</si>
  <si>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</si>
  <si>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</si>
  <si>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</si>
  <si>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</si>
  <si>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</si>
  <si>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</si>
  <si>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</si>
  <si>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</si>
  <si>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</si>
  <si>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</si>
  <si>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</si>
  <si>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</si>
  <si>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</si>
  <si>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</si>
  <si>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</si>
  <si>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</si>
  <si>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</si>
  <si>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</si>
  <si>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</si>
  <si>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</si>
  <si>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</si>
  <si>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</si>
  <si>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</si>
  <si>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</si>
  <si>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</si>
  <si>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</si>
  <si>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</si>
  <si>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</si>
  <si>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</si>
  <si>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</si>
  <si>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</si>
  <si>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</si>
  <si>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</si>
  <si>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</si>
  <si>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</si>
  <si>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</si>
  <si>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</si>
  <si>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</si>
  <si>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</si>
  <si>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</si>
  <si>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</si>
  <si>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</si>
  <si>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>Valores corrientes a precios básicos (millones de Euros)</t>
  </si>
  <si>
    <t>incluidas en el Registro de variedades comerciales  (hectáreas)</t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</si>
  <si>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</si>
  <si>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</si>
  <si>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</si>
  <si>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</si>
  <si>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</si>
  <si>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</si>
  <si>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</si>
  <si>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</si>
  <si>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</si>
  <si>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</si>
  <si>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</si>
  <si>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complementando una antigua orden ministerial del año 1987. </t>
  </si>
  <si>
    <t>FESTUCA ALTA (Festuca Arundinacea)</t>
  </si>
  <si>
    <t>FESTUCA ROJA (Festuca Rubra I.)</t>
  </si>
  <si>
    <t>POA PRATENSE (Poa pratensis L.)</t>
  </si>
  <si>
    <t>RAY-GRASS HÍBRIDO (Lolium x Boucheanvm Kunth)</t>
  </si>
  <si>
    <t>RAY-GRASS INGLÉS (Lolium Perenne L.)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</si>
  <si>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</si>
  <si>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</si>
  <si>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</si>
  <si>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</si>
  <si>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</si>
  <si>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</si>
  <si>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>ARROZ</t>
  </si>
  <si>
    <t>AVENA</t>
  </si>
  <si>
    <t>CEBADA</t>
  </si>
  <si>
    <t>CENTENO</t>
  </si>
  <si>
    <t>TRIGO BLANDO</t>
  </si>
  <si>
    <t>TRIGO DURO</t>
  </si>
  <si>
    <t>VEZA COMÚN</t>
  </si>
  <si>
    <t>VEZA VELLOSA</t>
  </si>
  <si>
    <t>ALFALFA</t>
  </si>
  <si>
    <t>ESPARCETA</t>
  </si>
  <si>
    <t>YEROS</t>
  </si>
  <si>
    <t>LENTEJA</t>
  </si>
  <si>
    <t>COLZA</t>
  </si>
  <si>
    <t>ALGODÓN</t>
  </si>
  <si>
    <t>Plataneras y subtropicales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</si>
  <si>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</si>
  <si>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</si>
  <si>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</si>
  <si>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</si>
  <si>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</si>
  <si>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</si>
  <si>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</si>
  <si>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</si>
  <si>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</si>
  <si>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HORTICOLAS</t>
  </si>
  <si>
    <t>TOTAL SEMILLAS Y PATATA</t>
  </si>
  <si>
    <t>TRITICALE</t>
  </si>
  <si>
    <t>(Quintales métricos)</t>
  </si>
  <si>
    <t xml:space="preserve">   Cantabria</t>
  </si>
  <si>
    <t xml:space="preserve">  2010</t>
  </si>
  <si>
    <t>-</t>
  </si>
  <si>
    <t>Operadores (*)</t>
  </si>
  <si>
    <t>(*)Operadores (NIF)= Productores, elaboradores y comercializadores</t>
  </si>
  <si>
    <t>Elaboradores / Transformadores</t>
  </si>
  <si>
    <t>Équidos</t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</si>
  <si>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</si>
  <si>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</si>
  <si>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</si>
  <si>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</si>
  <si>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</si>
  <si>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</si>
  <si>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</si>
  <si>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</si>
  <si>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</si>
  <si>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</si>
  <si>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</si>
  <si>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</si>
  <si>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</si>
  <si>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</si>
  <si>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</si>
  <si>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</si>
  <si>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</si>
  <si>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</si>
  <si>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</si>
  <si>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</si>
  <si>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</si>
  <si>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</si>
  <si>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</si>
  <si>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</si>
  <si>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</si>
  <si>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</si>
  <si>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 xml:space="preserve">  2011</t>
  </si>
  <si>
    <t xml:space="preserve"> </t>
  </si>
  <si>
    <t>2011/2012</t>
  </si>
  <si>
    <t>AVENA STRIGOSA</t>
  </si>
  <si>
    <t>GARBANZO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</si>
  <si>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</si>
  <si>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</si>
  <si>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</si>
  <si>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</si>
  <si>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</si>
  <si>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Setas cultivadas</t>
  </si>
  <si>
    <t>Bayas cultivadas</t>
  </si>
  <si>
    <t>Total de pastos y prados permanetes</t>
  </si>
  <si>
    <t>Barbecho</t>
  </si>
  <si>
    <t>* Incluye hortalizas de hoja y tallo, coles, hortalizas cultivadas por el fruto, hortalizas de bulbo y tubérculos, leguminosas de verdeo, y otras.</t>
  </si>
  <si>
    <t>2012/2013</t>
  </si>
  <si>
    <t>CACAHUETE</t>
  </si>
  <si>
    <t xml:space="preserve">   Aragón</t>
  </si>
  <si>
    <t xml:space="preserve">  2013</t>
  </si>
  <si>
    <t>Pollos</t>
  </si>
  <si>
    <t>Otras</t>
  </si>
  <si>
    <t>Aves de corral</t>
  </si>
  <si>
    <t>Gallinas puesta</t>
  </si>
  <si>
    <t xml:space="preserve">actualizando y complementando una antigua orden ministerial del año 1987. </t>
  </si>
  <si>
    <t>2013/2014</t>
  </si>
  <si>
    <t>CATALUÑA</t>
  </si>
  <si>
    <t xml:space="preserve">  2014</t>
  </si>
  <si>
    <t xml:space="preserve">  2015</t>
  </si>
  <si>
    <t>2014/2015</t>
  </si>
  <si>
    <t>GALICIA</t>
  </si>
  <si>
    <t>EXTREMADURA</t>
  </si>
  <si>
    <t>Acolchado</t>
  </si>
  <si>
    <t>Total hortalizas frescas y fresas *</t>
  </si>
  <si>
    <t>Conejos</t>
  </si>
  <si>
    <t>*Datos revisados desde 2006. En el apartado Motocultores se incluyen Motocultores, Motoazadas, Mosegadoras y otras.</t>
  </si>
  <si>
    <t>2015/2016</t>
  </si>
  <si>
    <t>NABINA</t>
  </si>
  <si>
    <t>DACTILO ( Dactylis glomerata)</t>
  </si>
  <si>
    <t>TRIFOLIUM REPENS (Trébol blanco)</t>
  </si>
  <si>
    <t xml:space="preserve">   País Vasco</t>
  </si>
  <si>
    <t xml:space="preserve"> (Metodología SEC-95 hasta 2013 y SEC-2010 de 2014 en adelante )</t>
  </si>
  <si>
    <t xml:space="preserve">  2016</t>
  </si>
  <si>
    <t>2016/2017</t>
  </si>
  <si>
    <t>CANTABRIA</t>
  </si>
  <si>
    <t>Tractores de cadenas y otros</t>
  </si>
  <si>
    <t xml:space="preserve">  2017</t>
  </si>
  <si>
    <t xml:space="preserve"> Fuente: Servicio de Estadìsticas Agrarias.</t>
  </si>
  <si>
    <t>(1) Revisión de cifras</t>
  </si>
  <si>
    <t xml:space="preserve"> Productos lácteos (tn) </t>
  </si>
  <si>
    <t>Huevos (Unids)</t>
  </si>
  <si>
    <t>Miel (tn)</t>
  </si>
  <si>
    <t xml:space="preserve"> Leche cruda producida en la explotación </t>
  </si>
  <si>
    <t>Leche para consumo directo</t>
  </si>
  <si>
    <t>Nata</t>
  </si>
  <si>
    <t>Mantequilla</t>
  </si>
  <si>
    <t>Queso</t>
  </si>
  <si>
    <t>Leche acidificada</t>
  </si>
  <si>
    <t>Otros lácteos</t>
  </si>
  <si>
    <t>Vaca</t>
  </si>
  <si>
    <t>Oveja</t>
  </si>
  <si>
    <t>Cabra</t>
  </si>
  <si>
    <t>Total leche cruda</t>
  </si>
  <si>
    <t>9.10.1. SUPERFICIES DEDICADAS A CULTIVOS FORZADOS: Análisis provincial de la estimación al final de la campaña (miles de m²)</t>
  </si>
  <si>
    <t>9.11.1. AGRICULTURA ECOLÓGICA:</t>
  </si>
  <si>
    <t xml:space="preserve">9.11.2. AGRICULTURA ECOLÓGICA: </t>
  </si>
  <si>
    <t>9.11.4. SUPERFICIE DE AGRICULTURA ECOLÓGICA: Análisis provincial según tipo de cultivo o aprovechamientos</t>
  </si>
  <si>
    <t>9.1.2. SEMILLAS Y PLANTONES AGRÍCOLAS: Serie histórica de gastos fuera del sector en semillas y plantones</t>
  </si>
  <si>
    <t>9.2.7. FERTILIZANTES: Serie histórica del importe de los gastos de los agricultores en las diferentes clases  de fertilizantes</t>
  </si>
  <si>
    <t>9.3.1. FITOSANITARIOS: Serie histórica del consumo según clases</t>
  </si>
  <si>
    <t>9.5.1. ENERGÍA: Serie histórica del gasto en combustibles y energía eléctrica en la explotación</t>
  </si>
  <si>
    <t>9.7.1. MANTENIMIENTO DE MATERIAL: Serie histórica de gastos</t>
  </si>
  <si>
    <t>9.8.1. AMORTIZACIONES: Serie histórica del importe de las amortizaciones</t>
  </si>
  <si>
    <t>9.2.6. FERTILIZANTES: Serie histórica de los precios medios anuales pagados por los agricultores (euros/100 kg)</t>
  </si>
  <si>
    <t>9.4.1. PIENSOS: Serie histórica de precios medios anuales pagados por los agricultores (euros/100 kg)</t>
  </si>
  <si>
    <t>9.6.1. MAQUINARIA AGRÍCOLA: Serie histórica del censo de maquinaria automotriz (a 31 de diciembre de cada año) *</t>
  </si>
  <si>
    <t>9.6.2. TRACTORES, MOTOCULTORES Y COSECHADORAS DE CEREALES: Serie histórica de inscripciones anuales</t>
  </si>
  <si>
    <t>9.6.3. TRACTORES, MOTOCULTORES Y COSECHADORAS DE CEREALES: Serie histórica de existencias</t>
  </si>
  <si>
    <t>9.2.1. FERTILIZANTES NITROGENADOS: Serie histórica del consumo agrícola (toneladas de N)</t>
  </si>
  <si>
    <t>9.2.2. FERTILIZANTES FOSFATADOS: Serie histórica del consumo agrícola</t>
  </si>
  <si>
    <t>9.2.3. FERTILIZANTES POTÁSICOS: Serie histórica del consumo agrícola</t>
  </si>
  <si>
    <t>9.2.4. FERTILIZANTES: Serie histórica del consumo, total y por hectárea, de superficie fertilizable</t>
  </si>
  <si>
    <t>9.2.5. FERTILIZANTES: Serie histórica de producción e importaciones de fertilizantes</t>
  </si>
  <si>
    <t>9.4.2. PIENSOS: Serie histórica del importe. Valores corrientes a precios básicos (millones de euros)</t>
  </si>
  <si>
    <t xml:space="preserve">  2018</t>
  </si>
  <si>
    <t>RAY-GRASS ITALIANO (Lolium multiflorum)</t>
  </si>
  <si>
    <t>ESPELTA</t>
  </si>
  <si>
    <t>MAÍZ</t>
  </si>
  <si>
    <t>2017/2018</t>
  </si>
  <si>
    <t>Clases y Especies</t>
  </si>
  <si>
    <t>CASTILLA-LA MANCHA</t>
  </si>
  <si>
    <t>ANDALUCÍA</t>
  </si>
  <si>
    <t>FESTUCA ALTA</t>
  </si>
  <si>
    <t>GUISANTE</t>
  </si>
  <si>
    <t>NABO</t>
  </si>
  <si>
    <t>MEZCLA FORRAJERAS</t>
  </si>
  <si>
    <t>CÁRTAMO</t>
  </si>
  <si>
    <t>(Nota: a partir de 2014 los materiales y pequeñas herramientas se contabilizan dentro del consumo intermedio "Otros bienes y servicios" del las CEA)</t>
  </si>
  <si>
    <t>3.000 m2</t>
  </si>
  <si>
    <t>2.770 m2</t>
  </si>
  <si>
    <t>17/18</t>
  </si>
  <si>
    <t xml:space="preserve">  Cuenca (1)</t>
  </si>
  <si>
    <t>9.9.1. MANTENIMIENTO DE EDIFICIOS: Serie histórica del importe</t>
  </si>
  <si>
    <t>2018/2019</t>
  </si>
  <si>
    <t>ASTURIAS (PRINCIPADO DE)</t>
  </si>
  <si>
    <t>CANARIAS</t>
  </si>
  <si>
    <t xml:space="preserve">GIRASOL </t>
  </si>
  <si>
    <t>GIRASOL HÍBRIDO (Helianthus annuus L.)</t>
  </si>
  <si>
    <t>GIRASOL POBLACIÓN (Helianthus annuus L.)</t>
  </si>
  <si>
    <t>GIRASOL (PARENTALES) (Helianthus annuus L.)</t>
  </si>
  <si>
    <t>18/19</t>
  </si>
  <si>
    <t>Fuente: Subdirección General de la Calidad Alimentaria y de Laboratorios Agroalimentarios</t>
  </si>
  <si>
    <t>3.200 m2</t>
  </si>
  <si>
    <t>6.200 m2</t>
  </si>
  <si>
    <t>6.303 m2</t>
  </si>
  <si>
    <t xml:space="preserve">9.1.1.7. Análisis autonómico de la certificación de semillas: </t>
  </si>
  <si>
    <t>2019/2020</t>
  </si>
  <si>
    <t>9.1.1. CERTIFICACIÓN DE SEMILLAS: Serie histórica de certificación de semillas según especies y clases (Quintales métricos)</t>
  </si>
  <si>
    <t xml:space="preserve">9.1.1.4. Análisis autonómico de la certificación de semillas: </t>
  </si>
  <si>
    <t xml:space="preserve">9.1.1.6. Análisis autonómico de la certificación de semillas: </t>
  </si>
  <si>
    <t xml:space="preserve">9.1.1.8. Análisis autonómico de la certificación de semillas: </t>
  </si>
  <si>
    <t xml:space="preserve">9.1.1.9. Análisis autonómico de la certificación de semillas: </t>
  </si>
  <si>
    <t xml:space="preserve"> (Metodología SEC-95 hasta 2013 y SEC-2010 de 2014 en adelante)</t>
  </si>
  <si>
    <t>JUDÍA</t>
  </si>
  <si>
    <t>Nitrato de cal</t>
  </si>
  <si>
    <t>Nitrato de Chile</t>
  </si>
  <si>
    <t>Nitratos amónico-cálcicos y Nitrato amónico</t>
  </si>
  <si>
    <t>Sulfato amónico y Nitrosulfato amónico</t>
  </si>
  <si>
    <t xml:space="preserve">  2019</t>
  </si>
  <si>
    <t xml:space="preserve">  2020</t>
  </si>
  <si>
    <t>(Cloruro potásico y Sulfato potásico)</t>
  </si>
  <si>
    <t>810</t>
  </si>
  <si>
    <t xml:space="preserve">recientemente, mediante el Real Decreto 448/2020, de 10 de marzo, sobre caracterización y registro de la maquinaria agrícola., actualizando y </t>
  </si>
  <si>
    <t xml:space="preserve">recientemente, mediante el Real Decreto 448/2020, de 10 de marzo, sobre caracterización y registro de la maquinaria agrícola, </t>
  </si>
  <si>
    <t xml:space="preserve">recientemente, mediante el Real Decreto 448/2020, de 10 de marzo, sobre caracterización y registro de la maquinaria agrícola, actualizando y </t>
  </si>
  <si>
    <t>2020/2021</t>
  </si>
  <si>
    <t>9.1.1.1. Análisis autonómico de la certificación de semillas: CEREALES 2020/2021 (Quintales métricos)</t>
  </si>
  <si>
    <t>PASTO SUDÁN HÍBRIDO</t>
  </si>
  <si>
    <t>SORGO(1)</t>
  </si>
  <si>
    <t>9.1.1.2. Análisis autonómico de la certificación de semillas: GRAMÍNEAS 2020/2021 (Quintales métricos)</t>
  </si>
  <si>
    <t xml:space="preserve">ARAGÓN_x000D_
</t>
  </si>
  <si>
    <t xml:space="preserve">BALEARES_x000D_
</t>
  </si>
  <si>
    <t>CASTILLA Y LEÓN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</si>
  <si>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</si>
  <si>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</si>
  <si>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</si>
  <si>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</si>
  <si>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</si>
  <si>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</si>
  <si>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Total general</t>
  </si>
  <si>
    <t>DACTILO</t>
  </si>
  <si>
    <t>RAY-GRASS HÍBRIDO</t>
  </si>
  <si>
    <t>RAY-GRASS INGLÉS</t>
  </si>
  <si>
    <t>RAY-GRASS ITALIANO</t>
  </si>
  <si>
    <t xml:space="preserve">9.1.1.3. Análisis autonómico de la certificación de semillas: LEGUMINOSAS FORRAJEAS 2020/2021
</t>
  </si>
  <si>
    <t>ALTRAMUZ BLANCO</t>
  </si>
  <si>
    <t>HABA / HABONCILLO</t>
  </si>
  <si>
    <t>LEGUMINOSAS GRANO 2020/2021 (Quintales métricos)</t>
  </si>
  <si>
    <t xml:space="preserve"> HORTÍCOLAS 2020/2021 (Quintales métricos)
</t>
  </si>
  <si>
    <t>GIRASOL - PARENTAL</t>
  </si>
  <si>
    <t>GIRASOL - HIBRIDO</t>
  </si>
  <si>
    <t>GIRASOL - POBLACIÓN</t>
  </si>
  <si>
    <t>LINO</t>
  </si>
  <si>
    <t>OLEAGINOSAS 2020/2021 (Quintales métricos)</t>
  </si>
  <si>
    <t>CÁÑAMO</t>
  </si>
  <si>
    <t>TEXTILES 2020/2021(Quintales métricos)</t>
  </si>
  <si>
    <t xml:space="preserve">PATATA DE SIEMBRA 2020/2021 (Quintales métricos)
</t>
  </si>
  <si>
    <t xml:space="preserve"> OTRAS FORRAJERAS 2020/2021(Quintales métricos)</t>
  </si>
  <si>
    <t>9.1.1.5. Análisis autonómico de la certificación de semillas:</t>
  </si>
  <si>
    <t>2020 (A)</t>
  </si>
  <si>
    <t>2021 (E)</t>
  </si>
  <si>
    <t>19/20</t>
  </si>
  <si>
    <t xml:space="preserve">– </t>
  </si>
  <si>
    <r>
      <t>SORGO</t>
    </r>
    <r>
      <rPr>
        <vertAlign val="superscript"/>
        <sz val="9"/>
        <rFont val="Ubuntu"/>
        <family val="2"/>
      </rPr>
      <t xml:space="preserve"> (1)</t>
    </r>
  </si>
  <si>
    <r>
      <t>YEROS (Vicia ervilia L.)</t>
    </r>
    <r>
      <rPr>
        <vertAlign val="superscript"/>
        <sz val="9"/>
        <rFont val="Ubuntu"/>
        <family val="2"/>
      </rPr>
      <t xml:space="preserve"> (2)</t>
    </r>
  </si>
  <si>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Sorgo: A partir de 2019/2020 se clasifica como Cereal.</t>
    </r>
  </si>
  <si>
    <r>
      <rPr>
        <vertAlign val="superscript"/>
        <sz val="9"/>
        <rFont val="Ubuntu"/>
        <family val="2"/>
      </rPr>
      <t>(2)</t>
    </r>
    <r>
      <rPr>
        <sz val="9"/>
        <rFont val="Ubuntu"/>
        <family val="2"/>
      </rPr>
      <t xml:space="preserve"> Yeros: A partir de 2019/2020 se clasifica como Leguminosa Grano.</t>
    </r>
  </si>
  <si>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Yeros: A partir de 2019/2020 se clasifica como Leguminosa Grano.</t>
    </r>
  </si>
  <si>
    <r>
      <t xml:space="preserve">Total </t>
    </r>
    <r>
      <rPr>
        <b/>
        <vertAlign val="superscript"/>
        <sz val="10"/>
        <rFont val="Ubuntu"/>
        <family val="2"/>
      </rPr>
      <t>(*)</t>
    </r>
  </si>
  <si>
    <r>
      <t>(*)</t>
    </r>
    <r>
      <rPr>
        <sz val="9"/>
        <rFont val="Ubuntu"/>
        <family val="2"/>
      </rPr>
      <t>El Total de N consumido incluye otros fertilizantes nitrogenados que por su escasa importancia no se detallan.</t>
    </r>
  </si>
  <si>
    <r>
      <t xml:space="preserve"> (toneladas de P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</t>
    </r>
    <r>
      <rPr>
        <vertAlign val="subscript"/>
        <sz val="12"/>
        <rFont val="Klinic Slab Book"/>
        <family val="3"/>
      </rPr>
      <t>5</t>
    </r>
    <r>
      <rPr>
        <sz val="12"/>
        <rFont val="Klinic Slab Book"/>
        <family val="3"/>
      </rPr>
      <t>)</t>
    </r>
  </si>
  <si>
    <r>
      <t xml:space="preserve"> (toneladas de K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O)</t>
    </r>
  </si>
  <si>
    <r>
      <t>Consumo 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</si>
  <si>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Consumo 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</si>
  <si>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r>
      <t xml:space="preserve">fertilizable </t>
    </r>
    <r>
      <rPr>
        <b/>
        <vertAlign val="superscript"/>
        <sz val="10"/>
        <rFont val="Ubuntu"/>
        <family val="2"/>
      </rPr>
      <t>(1)</t>
    </r>
  </si>
  <si>
    <r>
      <t>(1)</t>
    </r>
    <r>
      <rPr>
        <sz val="9"/>
        <rFont val="Ubuntu"/>
        <family val="2"/>
      </rPr>
      <t xml:space="preserve"> Tierras de cultivo menos barbecho, más prados naturales.Fuente de datos ESYRCE.</t>
    </r>
  </si>
  <si>
    <r>
      <t>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</si>
  <si>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</si>
  <si>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t>Abonos complejos</t>
  </si>
  <si>
    <t>9.11.3. SUPERFICIE DE AGRICULTURA ECOLÓGICA: Análisis provincial según tipo de cultivo o aprovechamiento, 2020 (hectáreas)</t>
  </si>
  <si>
    <t>100 m2</t>
  </si>
  <si>
    <t>976 m2</t>
  </si>
  <si>
    <t>2027 m2</t>
  </si>
  <si>
    <t>22.727 m2</t>
  </si>
  <si>
    <t>24.754 m2</t>
  </si>
  <si>
    <t>41.103 m2</t>
  </si>
  <si>
    <t>9.11.7. GANADERÍA ECOLÓGICA:  Análisis provincial de los productos lácteos (tn), huevos (unidades) y miel (tn) 2020</t>
  </si>
  <si>
    <t>9.11.6. GANADERÍA ECOLÓGICA:  Análisis provincial del número de cabezas de ganado / colmenas ecológicas, 2020</t>
  </si>
  <si>
    <t>9.11.5. GANADERÍA ECOLÓGICA:  Análisis provincial del número de explotaciones según tipos de animales, 2020</t>
  </si>
  <si>
    <t>2020 (hectáreas) (conclusión)</t>
  </si>
  <si>
    <t>2021(**)</t>
  </si>
  <si>
    <r>
      <t>9.1.3. SUPERFICIE DE MAÍZ GENÉTICAMENTE MODIFICADO</t>
    </r>
    <r>
      <rPr>
        <vertAlign val="superscript"/>
        <sz val="12"/>
        <rFont val="Klinic Slab Book"/>
        <family val="3"/>
      </rPr>
      <t>(*)</t>
    </r>
    <r>
      <rPr>
        <sz val="12"/>
        <rFont val="Klinic Slab Book"/>
        <family val="3"/>
      </rPr>
      <t>: Serie histórica de variedades de maíz genéticamente modificado</t>
    </r>
  </si>
  <si>
    <r>
      <t>(*)</t>
    </r>
    <r>
      <rPr>
        <sz val="9"/>
        <rFont val="Ubuntu"/>
        <family val="2"/>
      </rPr>
      <t xml:space="preserve"> Los datos han sido calculados en función de las declaraciones de venta de semilla que los productores de semilla deben facilitar a este Ministerio de acuerdo con los</t>
    </r>
  </si>
  <si>
    <r>
      <rPr>
        <vertAlign val="superscript"/>
        <sz val="9"/>
        <rFont val="Ubuntu"/>
        <family val="2"/>
      </rPr>
      <t>(**)</t>
    </r>
    <r>
      <rPr>
        <sz val="9"/>
        <rFont val="Ubuntu"/>
        <family val="2"/>
      </rPr>
      <t xml:space="preserve"> La estimación de superficie para el período 2006-2019 está referida a una dosis media de 85.000 semillas/ha, y de 95.000 semillas/ha para el periodo 2020-2021</t>
    </r>
  </si>
  <si>
    <t xml:space="preserve">        Enarenado</t>
  </si>
  <si>
    <t xml:space="preserve">         Túneles</t>
  </si>
  <si>
    <t xml:space="preserve">   Instalac. Fijas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</si>
</sst>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#,##0.0_);\(#,##0.0\)"/>
    <numFmt numFmtId="168" formatCode="#,##0.00_);\(#,##0.00\)"/>
    <numFmt numFmtId="169" formatCode="#,##0.0"/>
    <numFmt numFmtId="170" formatCode="0.0"/>
    <numFmt numFmtId="171" formatCode="#,##0\ _P_t_s"/>
    <numFmt numFmtId="172" formatCode="#,##0;\(0.0\)"/>
    <numFmt numFmtId="173" formatCode="_-* #,##0.00\ [$€]_-;\-* #,##0.00\ [$€]_-;_-* &quot;-&quot;??\ [$€]_-;_-@_-"/>
    <numFmt numFmtId="174" formatCode="#,##0__;\–#,##0__;0__;@__"/>
    <numFmt numFmtId="175" formatCode="#,##0.00__;\–#,##0.00__;0.00__;@__"/>
    <numFmt numFmtId="176" formatCode="#,##0.0__;\–#,##0.0__;0.0__;@__"/>
    <numFmt numFmtId="177" formatCode="_-* #,##0\ _€_-;\-* #,##0\ _€_-;_-* &quot;-&quot;??\ _€_-;_-@_-"/>
    <numFmt numFmtId="178" formatCode="_-* #,##0.00\ _€_-;\-* #,##0.00\ _€_-;_-* &quot;-&quot;\ _€_-;_-@_-"/>
    <numFmt numFmtId="179" formatCode="#,##0;\ \-0;\ \-;\ @"/>
  </numFmts>
  <fonts count="28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0"/>
      <name val="Ubuntu"/>
      <family val="2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b/>
      <u/>
      <sz val="9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  <font>
      <b/>
      <sz val="9"/>
      <name val="Ubuntu"/>
      <family val="2"/>
    </font>
    <font>
      <b/>
      <sz val="11"/>
      <name val="Klinic Slab Book"/>
      <family val="3"/>
    </font>
    <font>
      <sz val="11"/>
      <name val="Klinic Slab Book"/>
      <family val="3"/>
    </font>
    <font>
      <sz val="16"/>
      <name val="Klinic Slab Book"/>
      <family val="3"/>
    </font>
    <font>
      <b/>
      <vertAlign val="superscript"/>
      <sz val="10"/>
      <name val="Ubuntu"/>
      <family val="2"/>
    </font>
    <font>
      <vertAlign val="subscript"/>
      <sz val="12"/>
      <name val="Klinic Slab Book"/>
      <family val="3"/>
    </font>
    <font>
      <b/>
      <vertAlign val="subscript"/>
      <sz val="10"/>
      <name val="Ubuntu"/>
      <family val="2"/>
    </font>
    <font>
      <sz val="10"/>
      <name val="Ubuntu"/>
      <family val="2"/>
    </font>
    <font>
      <vertAlign val="superscript"/>
      <sz val="12"/>
      <name val="Klinic Slab Book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D966"/>
      </left>
      <right style="thin">
        <color rgb="FFFFD966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 style="thin">
        <color theme="0"/>
      </right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/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 style="thick">
        <color rgb="FFFFD966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ck">
        <color rgb="FFFFD966"/>
      </top>
      <bottom/>
      <diagonal/>
    </border>
    <border>
      <left style="thin">
        <color theme="0"/>
      </left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 style="thick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ck">
        <color rgb="FFFFD966"/>
      </bottom>
      <diagonal/>
    </border>
    <border>
      <left style="thin">
        <color theme="0"/>
      </left>
      <right/>
      <top style="medium">
        <color theme="0"/>
      </top>
      <bottom style="thick">
        <color rgb="FFFFD966"/>
      </bottom>
      <diagonal/>
    </border>
    <border>
      <left/>
      <right style="thin">
        <color rgb="FFFFE699"/>
      </right>
      <top style="thick">
        <color rgb="FFFFD966"/>
      </top>
      <bottom/>
      <diagonal/>
    </border>
    <border>
      <left style="thin">
        <color rgb="FFFFE699"/>
      </left>
      <right style="thin">
        <color rgb="FFFFE699"/>
      </right>
      <top style="thick">
        <color rgb="FFFFD966"/>
      </top>
      <bottom/>
      <diagonal/>
    </border>
    <border>
      <left style="thin">
        <color rgb="FFFFE699"/>
      </left>
      <right/>
      <top style="thick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thick">
        <color rgb="FFFFD966"/>
      </bottom>
      <diagonal/>
    </border>
    <border>
      <left style="thin">
        <color rgb="FFFFE699"/>
      </left>
      <right style="thin">
        <color rgb="FFFFE699"/>
      </right>
      <top/>
      <bottom style="thick">
        <color rgb="FFFFD966"/>
      </bottom>
      <diagonal/>
    </border>
    <border>
      <left style="thin">
        <color rgb="FFFFE699"/>
      </left>
      <right/>
      <top/>
      <bottom style="thick">
        <color rgb="FFFFD966"/>
      </bottom>
      <diagonal/>
    </border>
    <border>
      <left style="thick">
        <color theme="0"/>
      </left>
      <right style="thin">
        <color theme="0"/>
      </right>
      <top style="thick">
        <color rgb="FFFFD9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966"/>
      </top>
      <bottom style="thick">
        <color theme="0"/>
      </bottom>
      <diagonal/>
    </border>
    <border>
      <left style="thin">
        <color theme="0"/>
      </left>
      <right/>
      <top style="thick">
        <color rgb="FFFFD966"/>
      </top>
      <bottom style="thick">
        <color theme="0"/>
      </bottom>
      <diagonal/>
    </border>
    <border>
      <left/>
      <right style="thin">
        <color theme="0"/>
      </right>
      <top style="thick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D966"/>
      </top>
      <bottom style="medium">
        <color theme="0"/>
      </bottom>
      <diagonal/>
    </border>
    <border>
      <left style="thin">
        <color theme="0"/>
      </left>
      <right/>
      <top style="thick">
        <color rgb="FFFFD966"/>
      </top>
      <bottom style="medium">
        <color theme="0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9">
    <xf numFmtId="0" fontId="0" fillId="2" borderId="0"/>
    <xf numFmtId="17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8" fontId="2" fillId="0" borderId="0"/>
    <xf numFmtId="0" fontId="2" fillId="0" borderId="0"/>
    <xf numFmtId="166" fontId="2" fillId="0" borderId="0"/>
    <xf numFmtId="37" fontId="2" fillId="0" borderId="0"/>
    <xf numFmtId="166" fontId="2" fillId="0" borderId="0"/>
    <xf numFmtId="0" fontId="2" fillId="0" borderId="0"/>
    <xf numFmtId="172" fontId="4" fillId="0" borderId="1">
      <alignment horizontal="right"/>
    </xf>
    <xf numFmtId="0" fontId="1" fillId="2" borderId="0"/>
    <xf numFmtId="165" fontId="1" fillId="0" borderId="0" applyFont="0" applyFill="0" applyBorder="0" applyAlignment="0" applyProtection="0"/>
    <xf numFmtId="37" fontId="2" fillId="0" borderId="0"/>
  </cellStyleXfs>
  <cellXfs count="674">
    <xf numFmtId="0" fontId="0" fillId="2" borderId="0" xfId="0"/>
    <xf numFmtId="0" fontId="3" fillId="2" borderId="0" xfId="0" applyFont="1" applyAlignment="1">
      <alignment horizontal="center" wrapText="1"/>
    </xf>
    <xf numFmtId="0" fontId="6" fillId="0" borderId="0" xfId="8" applyFont="1"/>
    <xf numFmtId="0" fontId="7" fillId="2" borderId="0" xfId="0" applyFont="1"/>
    <xf numFmtId="167" fontId="7" fillId="0" borderId="0" xfId="7" applyFont="1"/>
    <xf numFmtId="0" fontId="5" fillId="0" borderId="0" xfId="8" applyFont="1"/>
    <xf numFmtId="0" fontId="7" fillId="0" borderId="0" xfId="14" applyFont="1" applyProtection="1"/>
    <xf numFmtId="166" fontId="7" fillId="0" borderId="0" xfId="13" applyFont="1"/>
    <xf numFmtId="0" fontId="8" fillId="2" borderId="0" xfId="0" applyFont="1"/>
    <xf numFmtId="167" fontId="8" fillId="0" borderId="0" xfId="7" applyFont="1"/>
    <xf numFmtId="0" fontId="8" fillId="2" borderId="0" xfId="0" applyFont="1" applyBorder="1"/>
    <xf numFmtId="166" fontId="8" fillId="0" borderId="0" xfId="13" applyFont="1"/>
    <xf numFmtId="0" fontId="6" fillId="2" borderId="0" xfId="0" applyFont="1"/>
    <xf numFmtId="167" fontId="6" fillId="0" borderId="0" xfId="7" applyFont="1"/>
    <xf numFmtId="0" fontId="3" fillId="2" borderId="0" xfId="0" applyFont="1" applyBorder="1"/>
    <xf numFmtId="167" fontId="3" fillId="0" borderId="0" xfId="7" applyFont="1"/>
    <xf numFmtId="167" fontId="3" fillId="0" borderId="0" xfId="7" applyFont="1" applyFill="1"/>
    <xf numFmtId="0" fontId="0" fillId="2" borderId="0" xfId="0" applyFill="1"/>
    <xf numFmtId="3" fontId="0" fillId="2" borderId="0" xfId="0" applyNumberFormat="1"/>
    <xf numFmtId="0" fontId="6" fillId="2" borderId="0" xfId="0" applyFont="1" applyFill="1"/>
    <xf numFmtId="37" fontId="3" fillId="0" borderId="0" xfId="7" applyNumberFormat="1" applyFont="1" applyProtection="1"/>
    <xf numFmtId="37" fontId="3" fillId="0" borderId="0" xfId="7" applyNumberFormat="1" applyFont="1" applyFill="1" applyProtection="1"/>
    <xf numFmtId="166" fontId="6" fillId="0" borderId="0" xfId="13" applyFont="1" applyFill="1"/>
    <xf numFmtId="0" fontId="6" fillId="0" borderId="0" xfId="0" applyFont="1" applyFill="1"/>
    <xf numFmtId="166" fontId="3" fillId="0" borderId="0" xfId="13" applyFont="1" applyFill="1" applyAlignment="1">
      <alignment horizontal="center"/>
    </xf>
    <xf numFmtId="0" fontId="6" fillId="2" borderId="0" xfId="0" applyFont="1" applyBorder="1"/>
    <xf numFmtId="0" fontId="6" fillId="0" borderId="0" xfId="8" applyFont="1" applyBorder="1"/>
    <xf numFmtId="0" fontId="6" fillId="2" borderId="0" xfId="0" applyFont="1" applyBorder="1" applyAlignment="1">
      <alignment horizontal="center" wrapText="1"/>
    </xf>
    <xf numFmtId="0" fontId="6" fillId="0" borderId="0" xfId="6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166" fontId="8" fillId="2" borderId="0" xfId="13" applyFont="1" applyFill="1"/>
    <xf numFmtId="0" fontId="7" fillId="2" borderId="0" xfId="2" applyFont="1" applyFill="1"/>
    <xf numFmtId="0" fontId="6" fillId="2" borderId="0" xfId="2" applyFont="1" applyFill="1"/>
    <xf numFmtId="0" fontId="8" fillId="2" borderId="0" xfId="2" applyFont="1" applyFill="1"/>
    <xf numFmtId="0" fontId="6" fillId="2" borderId="0" xfId="2" applyFont="1" applyFill="1" applyBorder="1" applyAlignment="1">
      <alignment horizontal="centerContinuous"/>
    </xf>
    <xf numFmtId="0" fontId="10" fillId="2" borderId="0" xfId="2" applyFont="1" applyFill="1" applyBorder="1" applyAlignment="1">
      <alignment horizontal="centerContinuous"/>
    </xf>
    <xf numFmtId="0" fontId="6" fillId="2" borderId="0" xfId="2" applyFont="1" applyFill="1" applyBorder="1" applyAlignment="1">
      <alignment wrapText="1"/>
    </xf>
    <xf numFmtId="0" fontId="8" fillId="2" borderId="0" xfId="2" applyFont="1" applyFill="1" applyBorder="1"/>
    <xf numFmtId="3" fontId="3" fillId="2" borderId="0" xfId="0" applyNumberFormat="1" applyFont="1" applyFill="1" applyBorder="1" applyAlignment="1"/>
    <xf numFmtId="167" fontId="6" fillId="0" borderId="0" xfId="7" quotePrefix="1" applyFont="1" applyAlignment="1"/>
    <xf numFmtId="0" fontId="6" fillId="2" borderId="0" xfId="0" applyFont="1" applyAlignment="1"/>
    <xf numFmtId="167" fontId="6" fillId="2" borderId="0" xfId="7" applyFont="1" applyFill="1" applyAlignment="1"/>
    <xf numFmtId="0" fontId="6" fillId="2" borderId="0" xfId="0" applyFont="1" applyAlignment="1">
      <alignment wrapText="1"/>
    </xf>
    <xf numFmtId="0" fontId="6" fillId="0" borderId="0" xfId="0" applyFont="1" applyFill="1" applyAlignment="1"/>
    <xf numFmtId="166" fontId="6" fillId="0" borderId="0" xfId="13" quotePrefix="1" applyFont="1" applyFill="1" applyAlignment="1"/>
    <xf numFmtId="167" fontId="6" fillId="2" borderId="0" xfId="7" applyFont="1" applyFill="1" applyAlignment="1">
      <alignment vertical="center"/>
    </xf>
    <xf numFmtId="0" fontId="5" fillId="2" borderId="0" xfId="8" applyFont="1" applyFill="1" applyAlignment="1"/>
    <xf numFmtId="167" fontId="8" fillId="0" borderId="0" xfId="7" applyFont="1" applyBorder="1"/>
    <xf numFmtId="0" fontId="1" fillId="2" borderId="0" xfId="0" applyFont="1"/>
    <xf numFmtId="0" fontId="1" fillId="2" borderId="0" xfId="0" applyFont="1" applyAlignment="1">
      <alignment horizontal="right"/>
    </xf>
    <xf numFmtId="0" fontId="1" fillId="2" borderId="0" xfId="0" applyFont="1" applyAlignment="1"/>
    <xf numFmtId="0" fontId="1" fillId="2" borderId="0" xfId="0" applyFont="1" applyBorder="1"/>
    <xf numFmtId="0" fontId="1" fillId="2" borderId="0" xfId="2" applyFont="1" applyFill="1"/>
    <xf numFmtId="0" fontId="1" fillId="2" borderId="0" xfId="2" applyFont="1" applyFill="1" applyBorder="1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7" fontId="1" fillId="2" borderId="0" xfId="7" applyFont="1" applyFill="1"/>
    <xf numFmtId="167" fontId="6" fillId="2" borderId="0" xfId="7" applyFont="1" applyFill="1" applyBorder="1" applyAlignment="1"/>
    <xf numFmtId="175" fontId="1" fillId="2" borderId="0" xfId="0" applyNumberFormat="1" applyFont="1" applyFill="1" applyBorder="1" applyAlignment="1" applyProtection="1">
      <alignment horizontal="right"/>
    </xf>
    <xf numFmtId="0" fontId="1" fillId="0" borderId="0" xfId="14" applyFont="1" applyBorder="1" applyProtection="1"/>
    <xf numFmtId="0" fontId="1" fillId="0" borderId="0" xfId="14" applyFont="1" applyProtection="1"/>
    <xf numFmtId="168" fontId="1" fillId="0" borderId="0" xfId="9" applyFont="1"/>
    <xf numFmtId="0" fontId="1" fillId="2" borderId="0" xfId="0" applyFont="1" applyAlignment="1">
      <alignment vertical="center"/>
    </xf>
    <xf numFmtId="174" fontId="1" fillId="2" borderId="0" xfId="0" applyNumberFormat="1" applyFont="1"/>
    <xf numFmtId="3" fontId="1" fillId="2" borderId="0" xfId="0" applyNumberFormat="1" applyFont="1" applyBorder="1" applyAlignment="1">
      <alignment horizontal="center"/>
    </xf>
    <xf numFmtId="3" fontId="1" fillId="2" borderId="0" xfId="0" applyNumberFormat="1" applyFont="1" applyBorder="1"/>
    <xf numFmtId="3" fontId="1" fillId="2" borderId="0" xfId="0" applyNumberFormat="1" applyFont="1"/>
    <xf numFmtId="166" fontId="1" fillId="2" borderId="0" xfId="0" applyNumberFormat="1" applyFont="1"/>
    <xf numFmtId="0" fontId="5" fillId="0" borderId="0" xfId="8" applyFont="1" applyAlignment="1">
      <alignment horizontal="center"/>
    </xf>
    <xf numFmtId="167" fontId="1" fillId="0" borderId="0" xfId="7" applyFont="1"/>
    <xf numFmtId="167" fontId="1" fillId="0" borderId="0" xfId="7" applyFont="1" applyBorder="1"/>
    <xf numFmtId="37" fontId="1" fillId="0" borderId="0" xfId="7" applyNumberFormat="1" applyFont="1" applyProtection="1"/>
    <xf numFmtId="167" fontId="1" fillId="0" borderId="0" xfId="7" applyFont="1" applyFill="1"/>
    <xf numFmtId="37" fontId="1" fillId="0" borderId="0" xfId="7" applyNumberFormat="1" applyFont="1" applyFill="1" applyProtection="1"/>
    <xf numFmtId="167" fontId="1" fillId="0" borderId="0" xfId="7" applyFont="1" applyAlignment="1"/>
    <xf numFmtId="0" fontId="1" fillId="2" borderId="0" xfId="16"/>
    <xf numFmtId="0" fontId="1" fillId="2" borderId="0" xfId="16" applyFill="1"/>
    <xf numFmtId="0" fontId="1" fillId="3" borderId="0" xfId="16" applyFill="1"/>
    <xf numFmtId="0" fontId="1" fillId="2" borderId="0" xfId="16" applyFill="1" applyBorder="1"/>
    <xf numFmtId="167" fontId="1" fillId="2" borderId="0" xfId="7" applyNumberFormat="1" applyFont="1" applyFill="1" applyProtection="1"/>
    <xf numFmtId="167" fontId="1" fillId="2" borderId="0" xfId="7" applyNumberFormat="1" applyFont="1" applyFill="1" applyAlignment="1" applyProtection="1">
      <alignment horizontal="center"/>
    </xf>
    <xf numFmtId="0" fontId="1" fillId="2" borderId="0" xfId="16" applyFill="1" applyBorder="1" applyAlignment="1">
      <alignment vertical="center"/>
    </xf>
    <xf numFmtId="0" fontId="1" fillId="2" borderId="0" xfId="16" applyFill="1" applyAlignment="1">
      <alignment vertical="center"/>
    </xf>
    <xf numFmtId="3" fontId="1" fillId="2" borderId="0" xfId="16" applyNumberFormat="1" applyFill="1" applyBorder="1"/>
    <xf numFmtId="0" fontId="1" fillId="2" borderId="0" xfId="16" applyFont="1" applyFill="1"/>
    <xf numFmtId="0" fontId="1" fillId="2" borderId="0" xfId="16" applyAlignment="1">
      <alignment vertical="center"/>
    </xf>
    <xf numFmtId="4" fontId="1" fillId="2" borderId="0" xfId="16" applyNumberFormat="1" applyFill="1"/>
    <xf numFmtId="167" fontId="6" fillId="2" borderId="0" xfId="7" applyFont="1" applyFill="1" applyBorder="1" applyAlignment="1">
      <alignment vertical="center"/>
    </xf>
    <xf numFmtId="0" fontId="1" fillId="2" borderId="0" xfId="0" applyFont="1" applyBorder="1" applyAlignment="1">
      <alignment vertical="center"/>
    </xf>
    <xf numFmtId="0" fontId="1" fillId="0" borderId="0" xfId="8" applyFont="1" applyBorder="1"/>
    <xf numFmtId="0" fontId="1" fillId="0" borderId="0" xfId="8" applyFont="1"/>
    <xf numFmtId="166" fontId="1" fillId="0" borderId="0" xfId="8" applyNumberFormat="1" applyFont="1" applyBorder="1" applyProtection="1"/>
    <xf numFmtId="0" fontId="1" fillId="0" borderId="0" xfId="8" applyFont="1" applyBorder="1" applyAlignment="1">
      <alignment horizontal="center"/>
    </xf>
    <xf numFmtId="166" fontId="1" fillId="0" borderId="0" xfId="8" applyNumberFormat="1" applyFont="1" applyBorder="1" applyAlignment="1" applyProtection="1">
      <alignment horizontal="center"/>
    </xf>
    <xf numFmtId="171" fontId="1" fillId="0" borderId="0" xfId="8" applyNumberFormat="1" applyFont="1" applyBorder="1" applyAlignment="1" applyProtection="1">
      <alignment horizontal="center"/>
    </xf>
    <xf numFmtId="0" fontId="1" fillId="2" borderId="0" xfId="0" applyFont="1" applyBorder="1" applyAlignment="1">
      <alignment horizontal="fill"/>
    </xf>
    <xf numFmtId="170" fontId="1" fillId="2" borderId="0" xfId="0" applyNumberFormat="1" applyFont="1" applyBorder="1"/>
    <xf numFmtId="169" fontId="1" fillId="2" borderId="0" xfId="0" applyNumberFormat="1" applyFont="1" applyBorder="1"/>
    <xf numFmtId="169" fontId="1" fillId="2" borderId="0" xfId="0" applyNumberFormat="1" applyFont="1" applyBorder="1" applyAlignment="1">
      <alignment vertical="center"/>
    </xf>
    <xf numFmtId="169" fontId="1" fillId="2" borderId="0" xfId="0" applyNumberFormat="1" applyFont="1" applyBorder="1" applyAlignment="1">
      <alignment horizontal="center"/>
    </xf>
    <xf numFmtId="4" fontId="1" fillId="0" borderId="0" xfId="6" applyNumberFormat="1" applyFont="1" applyBorder="1" applyAlignment="1" applyProtection="1">
      <alignment horizontal="right"/>
    </xf>
    <xf numFmtId="4" fontId="1" fillId="0" borderId="0" xfId="3" applyNumberFormat="1" applyFont="1" applyBorder="1" applyAlignment="1" applyProtection="1">
      <alignment horizontal="right"/>
    </xf>
    <xf numFmtId="0" fontId="5" fillId="2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6" fontId="5" fillId="0" borderId="0" xfId="13" applyFont="1" applyAlignment="1">
      <alignment horizontal="center"/>
    </xf>
    <xf numFmtId="166" fontId="6" fillId="0" borderId="0" xfId="13" applyFont="1" applyFill="1" applyAlignment="1">
      <alignment horizontal="center"/>
    </xf>
    <xf numFmtId="0" fontId="1" fillId="0" borderId="0" xfId="0" applyFont="1" applyFill="1"/>
    <xf numFmtId="166" fontId="1" fillId="0" borderId="0" xfId="13" applyFont="1"/>
    <xf numFmtId="166" fontId="1" fillId="0" borderId="0" xfId="13" applyNumberFormat="1" applyFont="1" applyProtection="1"/>
    <xf numFmtId="166" fontId="1" fillId="0" borderId="0" xfId="13" applyNumberFormat="1" applyFont="1" applyBorder="1" applyProtection="1"/>
    <xf numFmtId="0" fontId="1" fillId="2" borderId="0" xfId="0" quotePrefix="1" applyFont="1" applyBorder="1"/>
    <xf numFmtId="166" fontId="1" fillId="0" borderId="0" xfId="13" applyFont="1" applyBorder="1"/>
    <xf numFmtId="167" fontId="1" fillId="0" borderId="0" xfId="13" applyNumberFormat="1" applyFont="1" applyProtection="1"/>
    <xf numFmtId="166" fontId="1" fillId="0" borderId="0" xfId="13" applyFont="1" applyAlignment="1">
      <alignment vertical="center"/>
    </xf>
    <xf numFmtId="167" fontId="1" fillId="0" borderId="0" xfId="13" applyNumberFormat="1" applyFont="1" applyAlignment="1" applyProtection="1">
      <alignment vertical="center"/>
    </xf>
    <xf numFmtId="166" fontId="1" fillId="2" borderId="0" xfId="13" applyFont="1" applyFill="1" applyBorder="1" applyAlignment="1">
      <alignment vertical="center"/>
    </xf>
    <xf numFmtId="166" fontId="1" fillId="2" borderId="0" xfId="13" applyFont="1" applyFill="1"/>
    <xf numFmtId="166" fontId="1" fillId="2" borderId="0" xfId="13" applyFont="1" applyFill="1" applyAlignment="1">
      <alignment horizontal="fill"/>
    </xf>
    <xf numFmtId="166" fontId="1" fillId="0" borderId="0" xfId="13" applyFont="1" applyFill="1"/>
    <xf numFmtId="0" fontId="3" fillId="2" borderId="0" xfId="0" applyFont="1"/>
    <xf numFmtId="0" fontId="1" fillId="2" borderId="0" xfId="0" applyFont="1" applyBorder="1" applyAlignment="1"/>
    <xf numFmtId="0" fontId="1" fillId="2" borderId="0" xfId="0" applyFont="1" applyAlignment="1">
      <alignment horizontal="center"/>
    </xf>
    <xf numFmtId="0" fontId="6" fillId="2" borderId="0" xfId="0" applyFont="1" applyAlignment="1">
      <alignment horizontal="center" wrapText="1"/>
    </xf>
    <xf numFmtId="0" fontId="5" fillId="0" borderId="0" xfId="14" applyFont="1" applyAlignment="1" applyProtection="1">
      <alignment horizontal="center"/>
    </xf>
    <xf numFmtId="0" fontId="5" fillId="0" borderId="0" xfId="8" applyFont="1" applyAlignment="1">
      <alignment horizontal="center"/>
    </xf>
    <xf numFmtId="0" fontId="6" fillId="0" borderId="0" xfId="8" applyFont="1" applyAlignment="1">
      <alignment horizontal="center"/>
    </xf>
    <xf numFmtId="0" fontId="6" fillId="0" borderId="0" xfId="6" applyFont="1" applyAlignment="1">
      <alignment horizontal="center"/>
    </xf>
    <xf numFmtId="179" fontId="1" fillId="2" borderId="0" xfId="2" applyNumberFormat="1" applyFont="1" applyFill="1" applyBorder="1" applyAlignment="1">
      <alignment horizontal="right" vertical="center" indent="1"/>
    </xf>
    <xf numFmtId="178" fontId="1" fillId="2" borderId="0" xfId="16" applyNumberFormat="1" applyFill="1"/>
    <xf numFmtId="165" fontId="1" fillId="2" borderId="0" xfId="16" applyNumberFormat="1" applyFill="1"/>
    <xf numFmtId="0" fontId="1" fillId="2" borderId="0" xfId="16" applyFill="1" applyAlignment="1">
      <alignment horizontal="right"/>
    </xf>
    <xf numFmtId="0" fontId="0" fillId="2" borderId="0" xfId="0" applyFill="1" applyAlignment="1">
      <alignment horizontal="left"/>
    </xf>
    <xf numFmtId="0" fontId="6" fillId="0" borderId="0" xfId="8" applyFont="1" applyBorder="1" applyAlignment="1"/>
    <xf numFmtId="37" fontId="1" fillId="2" borderId="0" xfId="16" applyNumberFormat="1" applyFill="1" applyBorder="1"/>
    <xf numFmtId="0" fontId="1" fillId="2" borderId="0" xfId="16" applyBorder="1"/>
    <xf numFmtId="2" fontId="1" fillId="2" borderId="0" xfId="0" applyNumberFormat="1" applyFont="1" applyBorder="1"/>
    <xf numFmtId="166" fontId="1" fillId="2" borderId="0" xfId="13" applyFont="1" applyFill="1" applyBorder="1"/>
    <xf numFmtId="0" fontId="0" fillId="2" borderId="0" xfId="0" applyBorder="1"/>
    <xf numFmtId="179" fontId="1" fillId="4" borderId="0" xfId="2" applyNumberFormat="1" applyFont="1" applyFill="1" applyBorder="1" applyAlignment="1">
      <alignment horizontal="right" vertical="center" indent="1"/>
    </xf>
    <xf numFmtId="0" fontId="8" fillId="2" borderId="0" xfId="0" applyFont="1" applyBorder="1" applyAlignment="1">
      <alignment horizontal="fill"/>
    </xf>
    <xf numFmtId="0" fontId="8" fillId="2" borderId="0" xfId="0" applyFont="1" applyBorder="1" applyAlignment="1">
      <alignment horizontal="right"/>
    </xf>
    <xf numFmtId="1" fontId="6" fillId="2" borderId="0" xfId="2" applyNumberFormat="1" applyFont="1" applyFill="1" applyBorder="1" applyAlignment="1">
      <alignment horizontal="centerContinuous"/>
    </xf>
    <xf numFmtId="1" fontId="1" fillId="2" borderId="0" xfId="2" applyNumberFormat="1" applyFont="1" applyFill="1" applyBorder="1"/>
    <xf numFmtId="1" fontId="0" fillId="2" borderId="0" xfId="0" applyNumberFormat="1" applyFill="1" applyBorder="1"/>
    <xf numFmtId="1" fontId="1" fillId="2" borderId="0" xfId="2" applyNumberFormat="1" applyFont="1" applyFill="1"/>
    <xf numFmtId="0" fontId="10" fillId="2" borderId="0" xfId="2" applyFont="1" applyFill="1" applyBorder="1" applyAlignment="1">
      <alignment horizontal="center"/>
    </xf>
    <xf numFmtId="167" fontId="1" fillId="2" borderId="0" xfId="7" applyFont="1" applyFill="1" applyBorder="1"/>
    <xf numFmtId="0" fontId="3" fillId="2" borderId="0" xfId="0" applyFont="1" applyBorder="1" applyAlignment="1">
      <alignment horizontal="fill"/>
    </xf>
    <xf numFmtId="0" fontId="13" fillId="2" borderId="0" xfId="0" applyFont="1"/>
    <xf numFmtId="0" fontId="13" fillId="2" borderId="0" xfId="0" applyFont="1" applyAlignment="1">
      <alignment horizontal="right"/>
    </xf>
    <xf numFmtId="0" fontId="12" fillId="5" borderId="19" xfId="0" applyFont="1" applyFill="1" applyBorder="1" applyAlignment="1">
      <alignment horizontal="center" vertical="center"/>
    </xf>
    <xf numFmtId="16" fontId="12" fillId="5" borderId="20" xfId="0" quotePrefix="1" applyNumberFormat="1" applyFont="1" applyFill="1" applyBorder="1" applyAlignment="1">
      <alignment horizontal="center" vertical="center"/>
    </xf>
    <xf numFmtId="16" fontId="12" fillId="5" borderId="20" xfId="0" applyNumberFormat="1" applyFont="1" applyFill="1" applyBorder="1" applyAlignment="1">
      <alignment horizontal="center" vertical="center"/>
    </xf>
    <xf numFmtId="16" fontId="12" fillId="5" borderId="21" xfId="0" applyNumberFormat="1" applyFont="1" applyFill="1" applyBorder="1" applyAlignment="1">
      <alignment horizontal="center" vertical="center"/>
    </xf>
    <xf numFmtId="1" fontId="16" fillId="0" borderId="22" xfId="12" applyNumberFormat="1" applyFont="1" applyBorder="1" applyAlignment="1">
      <alignment horizontal="left"/>
    </xf>
    <xf numFmtId="3" fontId="17" fillId="2" borderId="23" xfId="0" applyNumberFormat="1" applyFont="1" applyBorder="1" applyAlignment="1">
      <alignment horizontal="right"/>
    </xf>
    <xf numFmtId="3" fontId="17" fillId="2" borderId="23" xfId="0" applyNumberFormat="1" applyFont="1" applyFill="1" applyBorder="1" applyAlignment="1">
      <alignment horizontal="right"/>
    </xf>
    <xf numFmtId="3" fontId="17" fillId="2" borderId="23" xfId="0" applyNumberFormat="1" applyFont="1" applyFill="1" applyBorder="1" applyAlignment="1" applyProtection="1">
      <alignment horizontal="right" vertical="center" indent="1"/>
    </xf>
    <xf numFmtId="0" fontId="17" fillId="2" borderId="23" xfId="0" applyFont="1" applyBorder="1" applyAlignment="1"/>
    <xf numFmtId="3" fontId="17" fillId="2" borderId="24" xfId="0" applyNumberFormat="1" applyFont="1" applyFill="1" applyBorder="1" applyAlignment="1" applyProtection="1">
      <alignment horizontal="right" vertical="center" indent="1"/>
    </xf>
    <xf numFmtId="1" fontId="17" fillId="0" borderId="25" xfId="12" applyNumberFormat="1" applyFont="1" applyBorder="1" applyAlignment="1">
      <alignment horizontal="left" vertical="center" indent="1"/>
    </xf>
    <xf numFmtId="3" fontId="17" fillId="2" borderId="26" xfId="0" applyNumberFormat="1" applyFont="1" applyFill="1" applyBorder="1" applyAlignment="1" applyProtection="1">
      <alignment horizontal="right" vertical="center" indent="1"/>
    </xf>
    <xf numFmtId="3" fontId="17" fillId="2" borderId="27" xfId="0" applyNumberFormat="1" applyFont="1" applyFill="1" applyBorder="1" applyAlignment="1" applyProtection="1">
      <alignment horizontal="right" vertical="center" indent="1"/>
    </xf>
    <xf numFmtId="3" fontId="17" fillId="2" borderId="26" xfId="0" quotePrefix="1" applyNumberFormat="1" applyFont="1" applyFill="1" applyBorder="1" applyAlignment="1" applyProtection="1">
      <alignment horizontal="right" vertical="center" indent="1"/>
    </xf>
    <xf numFmtId="1" fontId="19" fillId="0" borderId="25" xfId="12" applyNumberFormat="1" applyFont="1" applyBorder="1" applyAlignment="1">
      <alignment horizontal="right" vertical="center"/>
    </xf>
    <xf numFmtId="3" fontId="19" fillId="2" borderId="26" xfId="0" applyNumberFormat="1" applyFont="1" applyFill="1" applyBorder="1" applyAlignment="1" applyProtection="1">
      <alignment horizontal="right" vertical="center" indent="1"/>
    </xf>
    <xf numFmtId="3" fontId="19" fillId="2" borderId="27" xfId="0" applyNumberFormat="1" applyFont="1" applyFill="1" applyBorder="1" applyAlignment="1" applyProtection="1">
      <alignment horizontal="right" vertical="center" indent="1"/>
    </xf>
    <xf numFmtId="1" fontId="16" fillId="0" borderId="25" xfId="12" applyNumberFormat="1" applyFont="1" applyBorder="1" applyAlignment="1">
      <alignment horizontal="left" vertical="center"/>
    </xf>
    <xf numFmtId="3" fontId="17" fillId="2" borderId="27" xfId="0" quotePrefix="1" applyNumberFormat="1" applyFont="1" applyFill="1" applyBorder="1" applyAlignment="1" applyProtection="1">
      <alignment horizontal="right" vertical="center" indent="1"/>
    </xf>
    <xf numFmtId="0" fontId="17" fillId="2" borderId="25" xfId="0" applyFont="1" applyBorder="1" applyAlignment="1">
      <alignment horizontal="left" vertical="center" indent="1"/>
    </xf>
    <xf numFmtId="3" fontId="17" fillId="4" borderId="27" xfId="0" applyNumberFormat="1" applyFont="1" applyFill="1" applyBorder="1" applyAlignment="1" applyProtection="1">
      <alignment horizontal="right" vertical="center" indent="1"/>
    </xf>
    <xf numFmtId="0" fontId="19" fillId="2" borderId="25" xfId="0" applyFont="1" applyBorder="1" applyAlignment="1">
      <alignment horizontal="right" vertical="center"/>
    </xf>
    <xf numFmtId="0" fontId="16" fillId="2" borderId="25" xfId="0" applyFont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 indent="1"/>
    </xf>
    <xf numFmtId="3" fontId="17" fillId="0" borderId="26" xfId="0" applyNumberFormat="1" applyFont="1" applyFill="1" applyBorder="1" applyAlignment="1" applyProtection="1">
      <alignment horizontal="right" vertical="center" indent="1"/>
    </xf>
    <xf numFmtId="3" fontId="17" fillId="0" borderId="26" xfId="0" applyNumberFormat="1" applyFont="1" applyFill="1" applyBorder="1" applyAlignment="1">
      <alignment horizontal="right" vertical="center" indent="1"/>
    </xf>
    <xf numFmtId="0" fontId="16" fillId="0" borderId="28" xfId="0" applyFont="1" applyFill="1" applyBorder="1" applyAlignment="1">
      <alignment horizontal="left" vertical="center"/>
    </xf>
    <xf numFmtId="3" fontId="19" fillId="0" borderId="29" xfId="0" applyNumberFormat="1" applyFont="1" applyFill="1" applyBorder="1" applyAlignment="1" applyProtection="1">
      <alignment horizontal="right" vertical="center" indent="1"/>
    </xf>
    <xf numFmtId="3" fontId="19" fillId="2" borderId="29" xfId="0" applyNumberFormat="1" applyFont="1" applyFill="1" applyBorder="1" applyAlignment="1" applyProtection="1">
      <alignment horizontal="right" vertical="center" indent="1"/>
    </xf>
    <xf numFmtId="3" fontId="19" fillId="2" borderId="30" xfId="0" applyNumberFormat="1" applyFont="1" applyFill="1" applyBorder="1" applyAlignment="1" applyProtection="1">
      <alignment horizontal="right" vertical="center" indent="1"/>
    </xf>
    <xf numFmtId="0" fontId="19" fillId="5" borderId="31" xfId="0" applyFont="1" applyFill="1" applyBorder="1" applyAlignment="1">
      <alignment horizontal="left" vertical="center"/>
    </xf>
    <xf numFmtId="3" fontId="19" fillId="5" borderId="32" xfId="0" applyNumberFormat="1" applyFont="1" applyFill="1" applyBorder="1" applyAlignment="1" applyProtection="1">
      <alignment horizontal="center" vertical="center"/>
    </xf>
    <xf numFmtId="3" fontId="19" fillId="5" borderId="32" xfId="0" applyNumberFormat="1" applyFont="1" applyFill="1" applyBorder="1" applyAlignment="1">
      <alignment horizontal="center" vertical="center"/>
    </xf>
    <xf numFmtId="3" fontId="19" fillId="5" borderId="33" xfId="0" applyNumberFormat="1" applyFont="1" applyFill="1" applyBorder="1" applyAlignment="1">
      <alignment horizontal="center" vertical="center"/>
    </xf>
    <xf numFmtId="0" fontId="17" fillId="2" borderId="0" xfId="0" applyFont="1"/>
    <xf numFmtId="0" fontId="17" fillId="2" borderId="0" xfId="0" applyFont="1" applyAlignment="1">
      <alignment horizontal="right"/>
    </xf>
    <xf numFmtId="0" fontId="12" fillId="5" borderId="5" xfId="2" applyFont="1" applyFill="1" applyBorder="1" applyAlignment="1">
      <alignment horizontal="center" vertical="center" wrapText="1"/>
    </xf>
    <xf numFmtId="0" fontId="12" fillId="5" borderId="6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" vertical="center" wrapText="1"/>
    </xf>
    <xf numFmtId="179" fontId="19" fillId="5" borderId="8" xfId="2" applyNumberFormat="1" applyFont="1" applyFill="1" applyBorder="1" applyAlignment="1">
      <alignment horizontal="right" vertical="center" indent="1"/>
    </xf>
    <xf numFmtId="0" fontId="17" fillId="2" borderId="0" xfId="2" applyFont="1" applyFill="1" applyBorder="1"/>
    <xf numFmtId="0" fontId="17" fillId="2" borderId="0" xfId="2" applyFont="1" applyFill="1"/>
    <xf numFmtId="0" fontId="17" fillId="4" borderId="22" xfId="2" applyFont="1" applyFill="1" applyBorder="1"/>
    <xf numFmtId="0" fontId="17" fillId="4" borderId="23" xfId="2" applyFont="1" applyFill="1" applyBorder="1"/>
    <xf numFmtId="0" fontId="17" fillId="4" borderId="24" xfId="2" applyFont="1" applyFill="1" applyBorder="1"/>
    <xf numFmtId="0" fontId="19" fillId="4" borderId="25" xfId="2" applyFont="1" applyFill="1" applyBorder="1" applyAlignment="1">
      <alignment horizontal="left" indent="1"/>
    </xf>
    <xf numFmtId="179" fontId="17" fillId="4" borderId="26" xfId="2" applyNumberFormat="1" applyFont="1" applyFill="1" applyBorder="1" applyAlignment="1">
      <alignment horizontal="right" vertical="center" indent="1"/>
    </xf>
    <xf numFmtId="179" fontId="17" fillId="4" borderId="27" xfId="2" applyNumberFormat="1" applyFont="1" applyFill="1" applyBorder="1" applyAlignment="1">
      <alignment horizontal="right" vertical="center" indent="1"/>
    </xf>
    <xf numFmtId="0" fontId="17" fillId="4" borderId="25" xfId="2" applyFont="1" applyFill="1" applyBorder="1" applyAlignment="1">
      <alignment horizontal="left" indent="1"/>
    </xf>
    <xf numFmtId="0" fontId="17" fillId="4" borderId="28" xfId="2" applyFont="1" applyFill="1" applyBorder="1" applyAlignment="1">
      <alignment horizontal="left" indent="1"/>
    </xf>
    <xf numFmtId="179" fontId="17" fillId="4" borderId="29" xfId="2" applyNumberFormat="1" applyFont="1" applyFill="1" applyBorder="1" applyAlignment="1">
      <alignment horizontal="right" vertical="center" indent="1"/>
    </xf>
    <xf numFmtId="179" fontId="17" fillId="4" borderId="30" xfId="2" applyNumberFormat="1" applyFont="1" applyFill="1" applyBorder="1" applyAlignment="1">
      <alignment horizontal="right" vertical="center" indent="1"/>
    </xf>
    <xf numFmtId="0" fontId="19" fillId="5" borderId="34" xfId="2" applyFont="1" applyFill="1" applyBorder="1" applyAlignment="1">
      <alignment horizontal="left"/>
    </xf>
    <xf numFmtId="179" fontId="19" fillId="5" borderId="35" xfId="2" applyNumberFormat="1" applyFont="1" applyFill="1" applyBorder="1" applyAlignment="1">
      <alignment horizontal="right" vertical="center" indent="1"/>
    </xf>
    <xf numFmtId="179" fontId="19" fillId="5" borderId="36" xfId="2" applyNumberFormat="1" applyFont="1" applyFill="1" applyBorder="1" applyAlignment="1">
      <alignment horizontal="right" vertical="center" indent="1"/>
    </xf>
    <xf numFmtId="0" fontId="19" fillId="5" borderId="13" xfId="2" applyFont="1" applyFill="1" applyBorder="1" applyAlignment="1">
      <alignment horizontal="left"/>
    </xf>
    <xf numFmtId="179" fontId="19" fillId="5" borderId="10" xfId="2" applyNumberFormat="1" applyFont="1" applyFill="1" applyBorder="1" applyAlignment="1">
      <alignment horizontal="right" vertical="center" indent="1"/>
    </xf>
    <xf numFmtId="0" fontId="19" fillId="5" borderId="16" xfId="2" applyFont="1" applyFill="1" applyBorder="1" applyAlignment="1">
      <alignment horizontal="left"/>
    </xf>
    <xf numFmtId="0" fontId="17" fillId="4" borderId="37" xfId="2" applyFont="1" applyFill="1" applyBorder="1"/>
    <xf numFmtId="0" fontId="17" fillId="4" borderId="38" xfId="2" applyFont="1" applyFill="1" applyBorder="1"/>
    <xf numFmtId="0" fontId="17" fillId="4" borderId="39" xfId="2" applyFont="1" applyFill="1" applyBorder="1"/>
    <xf numFmtId="179" fontId="17" fillId="4" borderId="26" xfId="2" quotePrefix="1" applyNumberFormat="1" applyFont="1" applyFill="1" applyBorder="1" applyAlignment="1">
      <alignment horizontal="right" vertical="center" indent="1"/>
    </xf>
    <xf numFmtId="0" fontId="17" fillId="4" borderId="40" xfId="2" applyFont="1" applyFill="1" applyBorder="1" applyAlignment="1">
      <alignment horizontal="left" indent="1"/>
    </xf>
    <xf numFmtId="179" fontId="17" fillId="4" borderId="41" xfId="2" applyNumberFormat="1" applyFont="1" applyFill="1" applyBorder="1" applyAlignment="1">
      <alignment horizontal="right" vertical="center" indent="1"/>
    </xf>
    <xf numFmtId="179" fontId="17" fillId="4" borderId="42" xfId="2" applyNumberFormat="1" applyFont="1" applyFill="1" applyBorder="1" applyAlignment="1">
      <alignment horizontal="right" vertical="center" indent="1"/>
    </xf>
    <xf numFmtId="0" fontId="12" fillId="5" borderId="16" xfId="2" applyFont="1" applyFill="1" applyBorder="1" applyAlignment="1">
      <alignment horizontal="center" vertical="center" wrapText="1"/>
    </xf>
    <xf numFmtId="0" fontId="12" fillId="5" borderId="10" xfId="2" applyFont="1" applyFill="1" applyBorder="1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9" fillId="5" borderId="43" xfId="2" applyFont="1" applyFill="1" applyBorder="1" applyAlignment="1">
      <alignment horizontal="left"/>
    </xf>
    <xf numFmtId="179" fontId="19" fillId="5" borderId="44" xfId="2" applyNumberFormat="1" applyFont="1" applyFill="1" applyBorder="1" applyAlignment="1">
      <alignment horizontal="right" vertical="center" indent="1"/>
    </xf>
    <xf numFmtId="179" fontId="19" fillId="5" borderId="45" xfId="2" applyNumberFormat="1" applyFont="1" applyFill="1" applyBorder="1" applyAlignment="1">
      <alignment horizontal="right" vertical="center" indent="1"/>
    </xf>
    <xf numFmtId="0" fontId="12" fillId="5" borderId="46" xfId="2" applyFont="1" applyFill="1" applyBorder="1" applyAlignment="1">
      <alignment horizontal="center" vertical="center" wrapText="1"/>
    </xf>
    <xf numFmtId="0" fontId="12" fillId="5" borderId="47" xfId="2" applyFont="1" applyFill="1" applyBorder="1" applyAlignment="1">
      <alignment horizontal="center" vertical="center" wrapText="1"/>
    </xf>
    <xf numFmtId="0" fontId="12" fillId="5" borderId="48" xfId="2" applyFont="1" applyFill="1" applyBorder="1" applyAlignment="1">
      <alignment horizontal="center" vertical="center" wrapText="1"/>
    </xf>
    <xf numFmtId="0" fontId="21" fillId="2" borderId="0" xfId="2" applyFont="1" applyFill="1"/>
    <xf numFmtId="0" fontId="21" fillId="2" borderId="0" xfId="2" applyFont="1" applyFill="1" applyBorder="1"/>
    <xf numFmtId="0" fontId="20" fillId="2" borderId="0" xfId="2" applyFont="1" applyFill="1"/>
    <xf numFmtId="0" fontId="15" fillId="2" borderId="0" xfId="2" applyFont="1" applyFill="1"/>
    <xf numFmtId="0" fontId="15" fillId="2" borderId="0" xfId="2" applyFont="1" applyFill="1" applyAlignment="1">
      <alignment horizontal="center" vertical="center"/>
    </xf>
    <xf numFmtId="1" fontId="20" fillId="2" borderId="0" xfId="2" applyNumberFormat="1" applyFont="1" applyFill="1"/>
    <xf numFmtId="0" fontId="12" fillId="5" borderId="20" xfId="2" applyFont="1" applyFill="1" applyBorder="1" applyAlignment="1">
      <alignment horizontal="center" vertical="center" wrapText="1"/>
    </xf>
    <xf numFmtId="0" fontId="12" fillId="5" borderId="49" xfId="2" applyFont="1" applyFill="1" applyBorder="1" applyAlignment="1">
      <alignment horizontal="center" vertical="center" wrapText="1"/>
    </xf>
    <xf numFmtId="0" fontId="12" fillId="5" borderId="50" xfId="2" applyFont="1" applyFill="1" applyBorder="1" applyAlignment="1">
      <alignment horizontal="center" vertical="center" wrapText="1"/>
    </xf>
    <xf numFmtId="0" fontId="12" fillId="5" borderId="51" xfId="2" applyFont="1" applyFill="1" applyBorder="1" applyAlignment="1">
      <alignment horizontal="center" vertical="center" wrapText="1"/>
    </xf>
    <xf numFmtId="0" fontId="19" fillId="5" borderId="52" xfId="2" applyFont="1" applyFill="1" applyBorder="1" applyAlignment="1">
      <alignment horizontal="left"/>
    </xf>
    <xf numFmtId="179" fontId="19" fillId="5" borderId="53" xfId="2" applyNumberFormat="1" applyFont="1" applyFill="1" applyBorder="1" applyAlignment="1">
      <alignment horizontal="right" vertical="center" indent="1"/>
    </xf>
    <xf numFmtId="179" fontId="19" fillId="5" borderId="54" xfId="2" applyNumberFormat="1" applyFont="1" applyFill="1" applyBorder="1" applyAlignment="1">
      <alignment horizontal="right" vertical="center" indent="1"/>
    </xf>
    <xf numFmtId="0" fontId="19" fillId="4" borderId="37" xfId="2" applyFont="1" applyFill="1" applyBorder="1"/>
    <xf numFmtId="0" fontId="19" fillId="4" borderId="38" xfId="2" applyFont="1" applyFill="1" applyBorder="1"/>
    <xf numFmtId="0" fontId="19" fillId="4" borderId="39" xfId="2" applyFont="1" applyFill="1" applyBorder="1"/>
    <xf numFmtId="179" fontId="19" fillId="4" borderId="26" xfId="2" applyNumberFormat="1" applyFont="1" applyFill="1" applyBorder="1" applyAlignment="1">
      <alignment horizontal="right" vertical="center" indent="1"/>
    </xf>
    <xf numFmtId="179" fontId="19" fillId="4" borderId="27" xfId="2" applyNumberFormat="1" applyFont="1" applyFill="1" applyBorder="1" applyAlignment="1">
      <alignment horizontal="right" vertical="center" indent="1"/>
    </xf>
    <xf numFmtId="0" fontId="19" fillId="4" borderId="40" xfId="2" applyFont="1" applyFill="1" applyBorder="1" applyAlignment="1">
      <alignment horizontal="left" indent="1"/>
    </xf>
    <xf numFmtId="179" fontId="19" fillId="4" borderId="41" xfId="2" applyNumberFormat="1" applyFont="1" applyFill="1" applyBorder="1" applyAlignment="1">
      <alignment horizontal="right" vertical="center" indent="1"/>
    </xf>
    <xf numFmtId="179" fontId="19" fillId="4" borderId="42" xfId="2" applyNumberFormat="1" applyFont="1" applyFill="1" applyBorder="1" applyAlignment="1">
      <alignment horizontal="right" vertical="center" indent="1"/>
    </xf>
    <xf numFmtId="175" fontId="17" fillId="2" borderId="2" xfId="0" applyNumberFormat="1" applyFont="1" applyFill="1" applyBorder="1" applyAlignment="1" applyProtection="1">
      <alignment horizontal="right"/>
    </xf>
    <xf numFmtId="175" fontId="17" fillId="2" borderId="0" xfId="0" applyNumberFormat="1" applyFont="1" applyFill="1" applyBorder="1" applyAlignment="1" applyProtection="1">
      <alignment horizontal="right"/>
    </xf>
    <xf numFmtId="1" fontId="17" fillId="2" borderId="0" xfId="0" applyNumberFormat="1" applyFont="1" applyBorder="1" applyAlignment="1">
      <alignment horizontal="left"/>
    </xf>
    <xf numFmtId="175" fontId="17" fillId="2" borderId="4" xfId="0" applyNumberFormat="1" applyFont="1" applyFill="1" applyBorder="1" applyAlignment="1" applyProtection="1">
      <alignment horizontal="right"/>
    </xf>
    <xf numFmtId="175" fontId="17" fillId="2" borderId="3" xfId="0" applyNumberFormat="1" applyFont="1" applyFill="1" applyBorder="1" applyAlignment="1" applyProtection="1">
      <alignment horizontal="right"/>
    </xf>
    <xf numFmtId="0" fontId="17" fillId="2" borderId="0" xfId="0" applyNumberFormat="1" applyFont="1" applyBorder="1"/>
    <xf numFmtId="0" fontId="17" fillId="2" borderId="0" xfId="0" applyFont="1" applyBorder="1"/>
    <xf numFmtId="1" fontId="17" fillId="0" borderId="37" xfId="11" applyNumberFormat="1" applyFont="1" applyBorder="1" applyAlignment="1">
      <alignment horizontal="left"/>
    </xf>
    <xf numFmtId="175" fontId="17" fillId="2" borderId="38" xfId="0" applyNumberFormat="1" applyFont="1" applyFill="1" applyBorder="1" applyAlignment="1" applyProtection="1">
      <alignment horizontal="right"/>
    </xf>
    <xf numFmtId="175" fontId="17" fillId="2" borderId="39" xfId="0" applyNumberFormat="1" applyFont="1" applyFill="1" applyBorder="1" applyAlignment="1" applyProtection="1">
      <alignment horizontal="right"/>
    </xf>
    <xf numFmtId="1" fontId="17" fillId="0" borderId="25" xfId="11" applyNumberFormat="1" applyFont="1" applyBorder="1" applyAlignment="1">
      <alignment horizontal="left"/>
    </xf>
    <xf numFmtId="175" fontId="17" fillId="2" borderId="26" xfId="0" applyNumberFormat="1" applyFont="1" applyFill="1" applyBorder="1" applyAlignment="1" applyProtection="1">
      <alignment horizontal="right"/>
    </xf>
    <xf numFmtId="175" fontId="17" fillId="2" borderId="27" xfId="0" applyNumberFormat="1" applyFont="1" applyFill="1" applyBorder="1" applyAlignment="1" applyProtection="1">
      <alignment horizontal="right"/>
    </xf>
    <xf numFmtId="1" fontId="17" fillId="2" borderId="25" xfId="0" applyNumberFormat="1" applyFont="1" applyBorder="1" applyAlignment="1">
      <alignment horizontal="left"/>
    </xf>
    <xf numFmtId="1" fontId="17" fillId="2" borderId="40" xfId="0" applyNumberFormat="1" applyFont="1" applyBorder="1" applyAlignment="1"/>
    <xf numFmtId="175" fontId="17" fillId="2" borderId="41" xfId="0" applyNumberFormat="1" applyFont="1" applyFill="1" applyBorder="1" applyAlignment="1" applyProtection="1">
      <alignment horizontal="right"/>
    </xf>
    <xf numFmtId="175" fontId="17" fillId="2" borderId="42" xfId="0" applyNumberFormat="1" applyFont="1" applyFill="1" applyBorder="1" applyAlignment="1" applyProtection="1">
      <alignment horizontal="right"/>
    </xf>
    <xf numFmtId="0" fontId="18" fillId="2" borderId="0" xfId="0" applyFont="1" applyBorder="1"/>
    <xf numFmtId="174" fontId="17" fillId="2" borderId="38" xfId="0" applyNumberFormat="1" applyFont="1" applyFill="1" applyBorder="1" applyAlignment="1" applyProtection="1">
      <alignment horizontal="right"/>
    </xf>
    <xf numFmtId="174" fontId="17" fillId="2" borderId="39" xfId="0" applyNumberFormat="1" applyFont="1" applyFill="1" applyBorder="1" applyAlignment="1" applyProtection="1">
      <alignment horizontal="right"/>
    </xf>
    <xf numFmtId="174" fontId="17" fillId="2" borderId="26" xfId="0" applyNumberFormat="1" applyFont="1" applyFill="1" applyBorder="1" applyAlignment="1" applyProtection="1">
      <alignment horizontal="right"/>
    </xf>
    <xf numFmtId="174" fontId="17" fillId="2" borderId="27" xfId="0" applyNumberFormat="1" applyFont="1" applyFill="1" applyBorder="1" applyAlignment="1" applyProtection="1">
      <alignment horizontal="right"/>
    </xf>
    <xf numFmtId="1" fontId="17" fillId="0" borderId="40" xfId="11" applyNumberFormat="1" applyFont="1" applyBorder="1" applyAlignment="1">
      <alignment horizontal="left"/>
    </xf>
    <xf numFmtId="174" fontId="17" fillId="2" borderId="41" xfId="0" applyNumberFormat="1" applyFont="1" applyFill="1" applyBorder="1" applyAlignment="1" applyProtection="1">
      <alignment horizontal="right"/>
    </xf>
    <xf numFmtId="174" fontId="17" fillId="2" borderId="42" xfId="0" applyNumberFormat="1" applyFont="1" applyFill="1" applyBorder="1" applyAlignment="1" applyProtection="1">
      <alignment horizontal="right"/>
    </xf>
    <xf numFmtId="1" fontId="1" fillId="0" borderId="37" xfId="11" applyNumberFormat="1" applyFont="1" applyBorder="1" applyAlignment="1">
      <alignment horizontal="left"/>
    </xf>
    <xf numFmtId="174" fontId="1" fillId="2" borderId="38" xfId="0" applyNumberFormat="1" applyFont="1" applyFill="1" applyBorder="1" applyAlignment="1" applyProtection="1">
      <alignment horizontal="right"/>
    </xf>
    <xf numFmtId="174" fontId="1" fillId="2" borderId="39" xfId="0" applyNumberFormat="1" applyFont="1" applyFill="1" applyBorder="1" applyAlignment="1" applyProtection="1">
      <alignment horizontal="right"/>
    </xf>
    <xf numFmtId="1" fontId="1" fillId="0" borderId="25" xfId="11" applyNumberFormat="1" applyFont="1" applyBorder="1" applyAlignment="1">
      <alignment horizontal="left"/>
    </xf>
    <xf numFmtId="174" fontId="1" fillId="2" borderId="26" xfId="0" applyNumberFormat="1" applyFont="1" applyFill="1" applyBorder="1" applyAlignment="1" applyProtection="1">
      <alignment horizontal="right"/>
    </xf>
    <xf numFmtId="174" fontId="1" fillId="2" borderId="27" xfId="0" applyNumberFormat="1" applyFont="1" applyFill="1" applyBorder="1" applyAlignment="1" applyProtection="1">
      <alignment horizontal="right"/>
    </xf>
    <xf numFmtId="1" fontId="1" fillId="0" borderId="40" xfId="11" applyNumberFormat="1" applyFont="1" applyBorder="1" applyAlignment="1">
      <alignment horizontal="left"/>
    </xf>
    <xf numFmtId="174" fontId="1" fillId="2" borderId="41" xfId="0" applyNumberFormat="1" applyFont="1" applyFill="1" applyBorder="1" applyAlignment="1" applyProtection="1">
      <alignment horizontal="right"/>
    </xf>
    <xf numFmtId="174" fontId="1" fillId="2" borderId="42" xfId="0" applyNumberFormat="1" applyFont="1" applyFill="1" applyBorder="1" applyAlignment="1" applyProtection="1">
      <alignment horizontal="right"/>
    </xf>
    <xf numFmtId="0" fontId="12" fillId="5" borderId="5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wrapText="1"/>
    </xf>
    <xf numFmtId="0" fontId="12" fillId="5" borderId="47" xfId="0" applyFont="1" applyFill="1" applyBorder="1" applyAlignment="1">
      <alignment horizontal="center" vertical="center" wrapText="1"/>
    </xf>
    <xf numFmtId="166" fontId="12" fillId="5" borderId="10" xfId="13" applyFont="1" applyFill="1" applyBorder="1" applyAlignment="1">
      <alignment horizontal="center" vertical="center"/>
    </xf>
    <xf numFmtId="166" fontId="12" fillId="5" borderId="11" xfId="13" applyFont="1" applyFill="1" applyBorder="1" applyAlignment="1">
      <alignment horizontal="center" vertical="center"/>
    </xf>
    <xf numFmtId="166" fontId="12" fillId="5" borderId="47" xfId="13" quotePrefix="1" applyFont="1" applyFill="1" applyBorder="1" applyAlignment="1">
      <alignment horizontal="center" vertical="center"/>
    </xf>
    <xf numFmtId="166" fontId="12" fillId="5" borderId="47" xfId="13" applyFont="1" applyFill="1" applyBorder="1" applyAlignment="1">
      <alignment horizontal="center" vertical="center"/>
    </xf>
    <xf numFmtId="166" fontId="12" fillId="5" borderId="48" xfId="13" quotePrefix="1" applyFont="1" applyFill="1" applyBorder="1" applyAlignment="1">
      <alignment horizontal="center" vertical="center"/>
    </xf>
    <xf numFmtId="166" fontId="8" fillId="0" borderId="0" xfId="13" applyFont="1" applyBorder="1"/>
    <xf numFmtId="166" fontId="12" fillId="5" borderId="15" xfId="13" applyFont="1" applyFill="1" applyBorder="1" applyAlignment="1">
      <alignment horizontal="center" vertical="center"/>
    </xf>
    <xf numFmtId="166" fontId="12" fillId="5" borderId="56" xfId="13" applyFont="1" applyFill="1" applyBorder="1" applyAlignment="1">
      <alignment horizontal="center" vertical="center"/>
    </xf>
    <xf numFmtId="166" fontId="18" fillId="0" borderId="0" xfId="13" quotePrefix="1" applyFont="1" applyBorder="1"/>
    <xf numFmtId="166" fontId="17" fillId="0" borderId="25" xfId="13" applyFont="1" applyBorder="1" applyAlignment="1">
      <alignment horizontal="left"/>
    </xf>
    <xf numFmtId="176" fontId="17" fillId="0" borderId="26" xfId="0" applyNumberFormat="1" applyFont="1" applyFill="1" applyBorder="1" applyAlignment="1" applyProtection="1">
      <alignment horizontal="right"/>
    </xf>
    <xf numFmtId="166" fontId="17" fillId="0" borderId="40" xfId="13" applyFont="1" applyBorder="1" applyAlignment="1">
      <alignment horizontal="left"/>
    </xf>
    <xf numFmtId="176" fontId="17" fillId="0" borderId="41" xfId="0" applyNumberFormat="1" applyFont="1" applyFill="1" applyBorder="1" applyAlignment="1" applyProtection="1">
      <alignment horizontal="right"/>
    </xf>
    <xf numFmtId="176" fontId="17" fillId="0" borderId="42" xfId="0" applyNumberFormat="1" applyFont="1" applyFill="1" applyBorder="1" applyAlignment="1" applyProtection="1">
      <alignment horizontal="right"/>
    </xf>
    <xf numFmtId="166" fontId="13" fillId="0" borderId="0" xfId="13" applyFont="1"/>
    <xf numFmtId="166" fontId="1" fillId="0" borderId="0" xfId="13" applyFont="1" applyBorder="1" applyAlignment="1">
      <alignment horizontal="fill"/>
    </xf>
    <xf numFmtId="166" fontId="12" fillId="5" borderId="18" xfId="13" applyFont="1" applyFill="1" applyBorder="1" applyAlignment="1">
      <alignment horizontal="center" vertical="center"/>
    </xf>
    <xf numFmtId="166" fontId="12" fillId="5" borderId="48" xfId="13" applyFont="1" applyFill="1" applyBorder="1" applyAlignment="1">
      <alignment horizontal="center" vertical="center"/>
    </xf>
    <xf numFmtId="1" fontId="17" fillId="0" borderId="37" xfId="13" applyNumberFormat="1" applyFont="1" applyBorder="1" applyAlignment="1">
      <alignment horizontal="left"/>
    </xf>
    <xf numFmtId="176" fontId="17" fillId="0" borderId="38" xfId="0" applyNumberFormat="1" applyFont="1" applyFill="1" applyBorder="1" applyAlignment="1" applyProtection="1">
      <alignment horizontal="right"/>
    </xf>
    <xf numFmtId="176" fontId="17" fillId="0" borderId="39" xfId="0" applyNumberFormat="1" applyFont="1" applyFill="1" applyBorder="1" applyAlignment="1" applyProtection="1">
      <alignment horizontal="right"/>
    </xf>
    <xf numFmtId="1" fontId="17" fillId="0" borderId="25" xfId="13" applyNumberFormat="1" applyFont="1" applyBorder="1" applyAlignment="1">
      <alignment horizontal="left"/>
    </xf>
    <xf numFmtId="176" fontId="17" fillId="0" borderId="27" xfId="0" applyNumberFormat="1" applyFont="1" applyFill="1" applyBorder="1" applyAlignment="1" applyProtection="1">
      <alignment horizontal="right"/>
    </xf>
    <xf numFmtId="1" fontId="17" fillId="0" borderId="40" xfId="13" applyNumberFormat="1" applyFont="1" applyBorder="1" applyAlignment="1">
      <alignment horizontal="left"/>
    </xf>
    <xf numFmtId="0" fontId="8" fillId="0" borderId="0" xfId="14" applyFont="1" applyBorder="1" applyProtection="1"/>
    <xf numFmtId="0" fontId="19" fillId="0" borderId="37" xfId="14" applyFont="1" applyBorder="1" applyProtection="1"/>
    <xf numFmtId="0" fontId="17" fillId="0" borderId="38" xfId="14" applyFont="1" applyBorder="1" applyAlignment="1" applyProtection="1">
      <alignment horizontal="center"/>
    </xf>
    <xf numFmtId="175" fontId="17" fillId="2" borderId="38" xfId="0" applyNumberFormat="1" applyFont="1" applyFill="1" applyBorder="1" applyAlignment="1" applyProtection="1">
      <alignment horizontal="center"/>
    </xf>
    <xf numFmtId="175" fontId="17" fillId="2" borderId="39" xfId="0" applyNumberFormat="1" applyFont="1" applyFill="1" applyBorder="1" applyAlignment="1" applyProtection="1">
      <alignment horizontal="center"/>
    </xf>
    <xf numFmtId="0" fontId="17" fillId="0" borderId="25" xfId="14" applyFont="1" applyBorder="1" applyProtection="1"/>
    <xf numFmtId="0" fontId="17" fillId="0" borderId="26" xfId="14" applyNumberFormat="1" applyFont="1" applyBorder="1" applyAlignment="1" applyProtection="1">
      <alignment horizontal="center"/>
    </xf>
    <xf numFmtId="175" fontId="17" fillId="2" borderId="26" xfId="0" applyNumberFormat="1" applyFont="1" applyFill="1" applyBorder="1" applyAlignment="1" applyProtection="1">
      <alignment horizontal="center"/>
    </xf>
    <xf numFmtId="175" fontId="17" fillId="2" borderId="27" xfId="0" applyNumberFormat="1" applyFont="1" applyFill="1" applyBorder="1" applyAlignment="1" applyProtection="1">
      <alignment horizontal="center"/>
    </xf>
    <xf numFmtId="0" fontId="17" fillId="0" borderId="26" xfId="14" applyFont="1" applyBorder="1" applyAlignment="1" applyProtection="1">
      <alignment horizontal="center"/>
    </xf>
    <xf numFmtId="0" fontId="19" fillId="0" borderId="25" xfId="14" applyFont="1" applyBorder="1" applyProtection="1"/>
    <xf numFmtId="0" fontId="17" fillId="0" borderId="40" xfId="14" applyFont="1" applyBorder="1" applyProtection="1"/>
    <xf numFmtId="0" fontId="17" fillId="0" borderId="41" xfId="14" applyFont="1" applyBorder="1" applyAlignment="1" applyProtection="1">
      <alignment horizontal="center"/>
    </xf>
    <xf numFmtId="175" fontId="17" fillId="2" borderId="41" xfId="0" applyNumberFormat="1" applyFont="1" applyFill="1" applyBorder="1" applyAlignment="1" applyProtection="1">
      <alignment horizontal="center"/>
    </xf>
    <xf numFmtId="175" fontId="17" fillId="2" borderId="42" xfId="0" applyNumberFormat="1" applyFont="1" applyFill="1" applyBorder="1" applyAlignment="1" applyProtection="1">
      <alignment horizontal="center"/>
    </xf>
    <xf numFmtId="0" fontId="12" fillId="5" borderId="56" xfId="14" applyFont="1" applyFill="1" applyBorder="1" applyAlignment="1" applyProtection="1">
      <alignment horizontal="center"/>
    </xf>
    <xf numFmtId="0" fontId="12" fillId="5" borderId="10" xfId="14" applyFont="1" applyFill="1" applyBorder="1" applyAlignment="1" applyProtection="1">
      <alignment horizontal="center"/>
    </xf>
    <xf numFmtId="0" fontId="12" fillId="5" borderId="47" xfId="14" applyFont="1" applyFill="1" applyBorder="1" applyAlignment="1" applyProtection="1">
      <alignment horizontal="center"/>
    </xf>
    <xf numFmtId="0" fontId="12" fillId="5" borderId="66" xfId="0" applyFont="1" applyFill="1" applyBorder="1" applyAlignment="1">
      <alignment horizontal="center" vertical="center"/>
    </xf>
    <xf numFmtId="0" fontId="17" fillId="0" borderId="25" xfId="11" applyNumberFormat="1" applyFont="1" applyBorder="1" applyAlignment="1">
      <alignment horizontal="left"/>
    </xf>
    <xf numFmtId="4" fontId="17" fillId="0" borderId="25" xfId="11" applyNumberFormat="1" applyFont="1" applyBorder="1" applyAlignment="1">
      <alignment horizontal="left"/>
    </xf>
    <xf numFmtId="4" fontId="17" fillId="0" borderId="40" xfId="11" applyNumberFormat="1" applyFont="1" applyBorder="1" applyAlignment="1">
      <alignment horizontal="left"/>
    </xf>
    <xf numFmtId="4" fontId="17" fillId="0" borderId="0" xfId="11" applyNumberFormat="1" applyFont="1" applyFill="1" applyBorder="1" applyAlignment="1">
      <alignment horizontal="left" vertical="center"/>
    </xf>
    <xf numFmtId="0" fontId="13" fillId="0" borderId="0" xfId="14" applyFont="1" applyProtection="1"/>
    <xf numFmtId="0" fontId="20" fillId="0" borderId="0" xfId="8" applyFont="1" applyAlignment="1"/>
    <xf numFmtId="1" fontId="17" fillId="0" borderId="37" xfId="8" applyNumberFormat="1" applyFont="1" applyBorder="1" applyAlignment="1">
      <alignment horizontal="left"/>
    </xf>
    <xf numFmtId="1" fontId="17" fillId="0" borderId="25" xfId="8" applyNumberFormat="1" applyFont="1" applyBorder="1" applyAlignment="1">
      <alignment horizontal="left"/>
    </xf>
    <xf numFmtId="1" fontId="17" fillId="0" borderId="25" xfId="8" quotePrefix="1" applyNumberFormat="1" applyFont="1" applyBorder="1" applyAlignment="1">
      <alignment horizontal="left"/>
    </xf>
    <xf numFmtId="1" fontId="17" fillId="0" borderId="40" xfId="8" quotePrefix="1" applyNumberFormat="1" applyFont="1" applyBorder="1" applyAlignment="1">
      <alignment horizontal="left"/>
    </xf>
    <xf numFmtId="0" fontId="12" fillId="5" borderId="15" xfId="0" applyFont="1" applyFill="1" applyBorder="1" applyAlignment="1">
      <alignment horizontal="center" vertical="center"/>
    </xf>
    <xf numFmtId="1" fontId="17" fillId="0" borderId="0" xfId="9" applyNumberFormat="1" applyFont="1" applyBorder="1" applyAlignment="1">
      <alignment horizontal="left"/>
    </xf>
    <xf numFmtId="2" fontId="17" fillId="2" borderId="2" xfId="0" applyNumberFormat="1" applyFont="1" applyFill="1" applyBorder="1" applyAlignment="1" applyProtection="1">
      <alignment horizontal="right" indent="1"/>
    </xf>
    <xf numFmtId="2" fontId="17" fillId="2" borderId="0" xfId="0" applyNumberFormat="1" applyFont="1" applyFill="1" applyBorder="1" applyAlignment="1" applyProtection="1">
      <alignment horizontal="right" indent="1"/>
    </xf>
    <xf numFmtId="1" fontId="17" fillId="0" borderId="0" xfId="11" applyNumberFormat="1" applyFont="1" applyBorder="1" applyAlignment="1">
      <alignment horizontal="left" vertical="center"/>
    </xf>
    <xf numFmtId="1" fontId="17" fillId="2" borderId="3" xfId="0" applyNumberFormat="1" applyFont="1" applyBorder="1"/>
    <xf numFmtId="2" fontId="17" fillId="2" borderId="4" xfId="0" applyNumberFormat="1" applyFont="1" applyBorder="1" applyAlignment="1">
      <alignment horizontal="right" indent="1"/>
    </xf>
    <xf numFmtId="2" fontId="17" fillId="2" borderId="3" xfId="0" applyNumberFormat="1" applyFont="1" applyBorder="1" applyAlignment="1">
      <alignment horizontal="right" indent="1"/>
    </xf>
    <xf numFmtId="0" fontId="12" fillId="5" borderId="0" xfId="0" applyFont="1" applyFill="1" applyBorder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 vertical="center"/>
    </xf>
    <xf numFmtId="169" fontId="12" fillId="5" borderId="11" xfId="0" applyNumberFormat="1" applyFont="1" applyFill="1" applyBorder="1" applyAlignment="1">
      <alignment horizontal="center" vertical="center"/>
    </xf>
    <xf numFmtId="1" fontId="17" fillId="0" borderId="37" xfId="9" applyNumberFormat="1" applyFont="1" applyBorder="1" applyAlignment="1">
      <alignment horizontal="left"/>
    </xf>
    <xf numFmtId="1" fontId="17" fillId="0" borderId="25" xfId="9" applyNumberFormat="1" applyFont="1" applyBorder="1" applyAlignment="1">
      <alignment horizontal="left"/>
    </xf>
    <xf numFmtId="1" fontId="17" fillId="0" borderId="25" xfId="11" applyNumberFormat="1" applyFont="1" applyBorder="1" applyAlignment="1">
      <alignment horizontal="left" vertical="center"/>
    </xf>
    <xf numFmtId="2" fontId="17" fillId="2" borderId="40" xfId="0" applyNumberFormat="1" applyFont="1" applyBorder="1"/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7" fillId="0" borderId="37" xfId="4" applyFont="1" applyBorder="1"/>
    <xf numFmtId="174" fontId="17" fillId="2" borderId="39" xfId="0" applyNumberFormat="1" applyFont="1" applyBorder="1" applyAlignment="1">
      <alignment horizontal="right"/>
    </xf>
    <xf numFmtId="0" fontId="17" fillId="0" borderId="25" xfId="4" applyFont="1" applyBorder="1"/>
    <xf numFmtId="174" fontId="17" fillId="2" borderId="27" xfId="0" applyNumberFormat="1" applyFont="1" applyBorder="1" applyAlignment="1">
      <alignment horizontal="right"/>
    </xf>
    <xf numFmtId="0" fontId="17" fillId="0" borderId="40" xfId="4" applyFont="1" applyBorder="1"/>
    <xf numFmtId="174" fontId="17" fillId="2" borderId="42" xfId="0" applyNumberFormat="1" applyFont="1" applyBorder="1" applyAlignment="1">
      <alignment horizontal="right"/>
    </xf>
    <xf numFmtId="1" fontId="17" fillId="0" borderId="37" xfId="11" applyNumberFormat="1" applyFont="1" applyBorder="1" applyAlignment="1">
      <alignment horizontal="left" vertical="center"/>
    </xf>
    <xf numFmtId="1" fontId="17" fillId="0" borderId="40" xfId="18" applyNumberFormat="1" applyFont="1" applyBorder="1" applyAlignment="1">
      <alignment horizontal="left" vertical="center"/>
    </xf>
    <xf numFmtId="174" fontId="17" fillId="2" borderId="41" xfId="0" applyNumberFormat="1" applyFont="1" applyBorder="1" applyAlignment="1">
      <alignment horizontal="right"/>
    </xf>
    <xf numFmtId="0" fontId="12" fillId="5" borderId="67" xfId="0" applyFont="1" applyFill="1" applyBorder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/>
    </xf>
    <xf numFmtId="169" fontId="12" fillId="5" borderId="47" xfId="0" applyNumberFormat="1" applyFont="1" applyFill="1" applyBorder="1" applyAlignment="1">
      <alignment horizontal="center" vertical="top"/>
    </xf>
    <xf numFmtId="1" fontId="17" fillId="2" borderId="3" xfId="0" applyNumberFormat="1" applyFont="1" applyBorder="1" applyAlignment="1">
      <alignment horizontal="left"/>
    </xf>
    <xf numFmtId="169" fontId="12" fillId="5" borderId="50" xfId="0" applyNumberFormat="1" applyFont="1" applyFill="1" applyBorder="1" applyAlignment="1">
      <alignment horizontal="center" vertical="center"/>
    </xf>
    <xf numFmtId="169" fontId="12" fillId="5" borderId="51" xfId="0" applyNumberFormat="1" applyFont="1" applyFill="1" applyBorder="1" applyAlignment="1">
      <alignment horizontal="center" vertical="center"/>
    </xf>
    <xf numFmtId="1" fontId="17" fillId="0" borderId="40" xfId="9" applyNumberFormat="1" applyFont="1" applyBorder="1" applyAlignment="1">
      <alignment horizontal="left"/>
    </xf>
    <xf numFmtId="169" fontId="12" fillId="5" borderId="47" xfId="0" applyNumberFormat="1" applyFont="1" applyFill="1" applyBorder="1" applyAlignment="1">
      <alignment horizontal="center" vertical="center"/>
    </xf>
    <xf numFmtId="1" fontId="17" fillId="2" borderId="37" xfId="0" applyNumberFormat="1" applyFont="1" applyBorder="1" applyAlignment="1">
      <alignment horizontal="left"/>
    </xf>
    <xf numFmtId="1" fontId="17" fillId="2" borderId="40" xfId="0" applyNumberFormat="1" applyFont="1" applyBorder="1" applyAlignment="1">
      <alignment horizontal="left"/>
    </xf>
    <xf numFmtId="167" fontId="8" fillId="0" borderId="0" xfId="7" applyFont="1" applyBorder="1" applyAlignment="1"/>
    <xf numFmtId="0" fontId="7" fillId="0" borderId="0" xfId="8" applyFont="1" applyAlignment="1"/>
    <xf numFmtId="0" fontId="17" fillId="4" borderId="0" xfId="16" applyFont="1" applyFill="1"/>
    <xf numFmtId="167" fontId="17" fillId="4" borderId="0" xfId="7" applyFont="1" applyFill="1" applyAlignment="1"/>
    <xf numFmtId="37" fontId="17" fillId="4" borderId="0" xfId="7" applyNumberFormat="1" applyFont="1" applyFill="1" applyProtection="1"/>
    <xf numFmtId="167" fontId="17" fillId="4" borderId="0" xfId="7" applyFont="1" applyFill="1"/>
    <xf numFmtId="167" fontId="17" fillId="4" borderId="0" xfId="7" applyFont="1" applyFill="1" applyBorder="1"/>
    <xf numFmtId="0" fontId="17" fillId="4" borderId="0" xfId="16" quotePrefix="1" applyFont="1" applyFill="1"/>
    <xf numFmtId="166" fontId="17" fillId="4" borderId="0" xfId="7" applyNumberFormat="1" applyFont="1" applyFill="1" applyBorder="1" applyAlignment="1"/>
    <xf numFmtId="0" fontId="17" fillId="4" borderId="37" xfId="16" applyFont="1" applyFill="1" applyBorder="1"/>
    <xf numFmtId="166" fontId="17" fillId="4" borderId="38" xfId="16" applyNumberFormat="1" applyFont="1" applyFill="1" applyBorder="1" applyAlignment="1" applyProtection="1">
      <alignment horizontal="right"/>
    </xf>
    <xf numFmtId="166" fontId="17" fillId="4" borderId="39" xfId="16" applyNumberFormat="1" applyFont="1" applyFill="1" applyBorder="1" applyAlignment="1" applyProtection="1">
      <alignment horizontal="right"/>
    </xf>
    <xf numFmtId="167" fontId="17" fillId="4" borderId="25" xfId="7" applyFont="1" applyFill="1" applyBorder="1"/>
    <xf numFmtId="166" fontId="17" fillId="4" borderId="26" xfId="16" applyNumberFormat="1" applyFont="1" applyFill="1" applyBorder="1" applyAlignment="1" applyProtection="1">
      <alignment horizontal="right"/>
    </xf>
    <xf numFmtId="166" fontId="17" fillId="4" borderId="27" xfId="16" applyNumberFormat="1" applyFont="1" applyFill="1" applyBorder="1" applyAlignment="1" applyProtection="1">
      <alignment horizontal="right"/>
    </xf>
    <xf numFmtId="0" fontId="17" fillId="4" borderId="25" xfId="16" applyFont="1" applyFill="1" applyBorder="1"/>
    <xf numFmtId="167" fontId="19" fillId="4" borderId="25" xfId="7" applyFont="1" applyFill="1" applyBorder="1"/>
    <xf numFmtId="166" fontId="19" fillId="4" borderId="26" xfId="16" applyNumberFormat="1" applyFont="1" applyFill="1" applyBorder="1" applyAlignment="1" applyProtection="1">
      <alignment horizontal="right"/>
    </xf>
    <xf numFmtId="166" fontId="19" fillId="4" borderId="27" xfId="16" applyNumberFormat="1" applyFont="1" applyFill="1" applyBorder="1" applyAlignment="1" applyProtection="1">
      <alignment horizontal="right"/>
    </xf>
    <xf numFmtId="167" fontId="19" fillId="4" borderId="40" xfId="7" applyFont="1" applyFill="1" applyBorder="1"/>
    <xf numFmtId="166" fontId="19" fillId="4" borderId="41" xfId="16" applyNumberFormat="1" applyFont="1" applyFill="1" applyBorder="1" applyAlignment="1" applyProtection="1">
      <alignment horizontal="right"/>
    </xf>
    <xf numFmtId="166" fontId="19" fillId="4" borderId="42" xfId="16" applyNumberFormat="1" applyFont="1" applyFill="1" applyBorder="1" applyAlignment="1" applyProtection="1">
      <alignment horizontal="right"/>
    </xf>
    <xf numFmtId="168" fontId="13" fillId="0" borderId="0" xfId="9" applyFont="1"/>
    <xf numFmtId="0" fontId="13" fillId="2" borderId="0" xfId="0" applyFont="1" applyAlignment="1">
      <alignment horizontal="center"/>
    </xf>
    <xf numFmtId="168" fontId="8" fillId="0" borderId="0" xfId="9" applyFont="1" applyBorder="1"/>
    <xf numFmtId="0" fontId="8" fillId="2" borderId="0" xfId="0" applyFont="1" applyBorder="1" applyAlignment="1">
      <alignment horizontal="center"/>
    </xf>
    <xf numFmtId="168" fontId="12" fillId="5" borderId="49" xfId="9" applyFont="1" applyFill="1" applyBorder="1" applyAlignment="1">
      <alignment horizontal="center" vertical="center"/>
    </xf>
    <xf numFmtId="1" fontId="12" fillId="5" borderId="50" xfId="9" applyNumberFormat="1" applyFont="1" applyFill="1" applyBorder="1" applyAlignment="1">
      <alignment horizontal="center" vertical="center"/>
    </xf>
    <xf numFmtId="1" fontId="12" fillId="5" borderId="51" xfId="9" applyNumberFormat="1" applyFont="1" applyFill="1" applyBorder="1" applyAlignment="1">
      <alignment horizontal="center" vertical="center"/>
    </xf>
    <xf numFmtId="168" fontId="19" fillId="0" borderId="37" xfId="9" applyFont="1" applyBorder="1"/>
    <xf numFmtId="174" fontId="17" fillId="2" borderId="38" xfId="0" applyNumberFormat="1" applyFont="1" applyFill="1" applyBorder="1" applyAlignment="1" applyProtection="1">
      <alignment horizontal="center"/>
    </xf>
    <xf numFmtId="174" fontId="17" fillId="2" borderId="39" xfId="0" applyNumberFormat="1" applyFont="1" applyFill="1" applyBorder="1" applyAlignment="1" applyProtection="1">
      <alignment horizontal="center"/>
    </xf>
    <xf numFmtId="168" fontId="17" fillId="0" borderId="25" xfId="9" applyFont="1" applyBorder="1"/>
    <xf numFmtId="168" fontId="19" fillId="0" borderId="25" xfId="9" applyFont="1" applyBorder="1"/>
    <xf numFmtId="168" fontId="17" fillId="0" borderId="40" xfId="9" applyFont="1" applyBorder="1"/>
    <xf numFmtId="0" fontId="13" fillId="2" borderId="0" xfId="16" applyFont="1"/>
    <xf numFmtId="0" fontId="17" fillId="2" borderId="37" xfId="16" applyFont="1" applyBorder="1" applyAlignment="1">
      <alignment horizontal="left"/>
    </xf>
    <xf numFmtId="174" fontId="17" fillId="2" borderId="38" xfId="16" applyNumberFormat="1" applyFont="1" applyFill="1" applyBorder="1" applyAlignment="1" applyProtection="1">
      <alignment horizontal="right"/>
    </xf>
    <xf numFmtId="174" fontId="17" fillId="2" borderId="39" xfId="16" applyNumberFormat="1" applyFont="1" applyFill="1" applyBorder="1" applyAlignment="1" applyProtection="1">
      <alignment horizontal="right"/>
    </xf>
    <xf numFmtId="0" fontId="17" fillId="2" borderId="25" xfId="16" applyFont="1" applyBorder="1" applyAlignment="1">
      <alignment horizontal="left"/>
    </xf>
    <xf numFmtId="174" fontId="17" fillId="2" borderId="26" xfId="16" applyNumberFormat="1" applyFont="1" applyFill="1" applyBorder="1" applyAlignment="1" applyProtection="1">
      <alignment horizontal="right"/>
    </xf>
    <xf numFmtId="174" fontId="17" fillId="2" borderId="27" xfId="16" applyNumberFormat="1" applyFont="1" applyFill="1" applyBorder="1" applyAlignment="1" applyProtection="1">
      <alignment horizontal="right"/>
    </xf>
    <xf numFmtId="0" fontId="17" fillId="0" borderId="40" xfId="16" applyFont="1" applyFill="1" applyBorder="1" applyAlignment="1">
      <alignment horizontal="left"/>
    </xf>
    <xf numFmtId="174" fontId="17" fillId="0" borderId="41" xfId="16" applyNumberFormat="1" applyFont="1" applyFill="1" applyBorder="1" applyAlignment="1" applyProtection="1">
      <alignment horizontal="right"/>
    </xf>
    <xf numFmtId="174" fontId="17" fillId="0" borderId="42" xfId="16" applyNumberFormat="1" applyFont="1" applyFill="1" applyBorder="1" applyAlignment="1" applyProtection="1">
      <alignment horizontal="right"/>
    </xf>
    <xf numFmtId="0" fontId="17" fillId="2" borderId="0" xfId="16" applyFont="1" applyBorder="1" applyAlignment="1">
      <alignment horizontal="left"/>
    </xf>
    <xf numFmtId="174" fontId="17" fillId="2" borderId="0" xfId="16" applyNumberFormat="1" applyFont="1" applyFill="1" applyBorder="1" applyAlignment="1" applyProtection="1">
      <alignment horizontal="right"/>
    </xf>
    <xf numFmtId="0" fontId="12" fillId="5" borderId="49" xfId="16" applyFont="1" applyFill="1" applyBorder="1" applyAlignment="1">
      <alignment horizontal="center" vertical="center"/>
    </xf>
    <xf numFmtId="0" fontId="12" fillId="5" borderId="50" xfId="16" applyFont="1" applyFill="1" applyBorder="1" applyAlignment="1">
      <alignment horizontal="center" vertical="center"/>
    </xf>
    <xf numFmtId="0" fontId="12" fillId="5" borderId="51" xfId="16" applyFont="1" applyFill="1" applyBorder="1" applyAlignment="1">
      <alignment horizontal="center" vertical="center"/>
    </xf>
    <xf numFmtId="0" fontId="12" fillId="5" borderId="51" xfId="16" applyFont="1" applyFill="1" applyBorder="1" applyAlignment="1">
      <alignment horizontal="center" vertical="center" wrapText="1"/>
    </xf>
    <xf numFmtId="167" fontId="8" fillId="2" borderId="0" xfId="7" applyFont="1" applyFill="1" applyBorder="1"/>
    <xf numFmtId="167" fontId="13" fillId="2" borderId="0" xfId="7" applyFont="1" applyFill="1"/>
    <xf numFmtId="167" fontId="26" fillId="2" borderId="0" xfId="7" applyNumberFormat="1" applyFont="1" applyFill="1" applyProtection="1"/>
    <xf numFmtId="167" fontId="19" fillId="5" borderId="43" xfId="7" applyFont="1" applyFill="1" applyBorder="1"/>
    <xf numFmtId="178" fontId="19" fillId="5" borderId="44" xfId="16" applyNumberFormat="1" applyFont="1" applyFill="1" applyBorder="1" applyAlignment="1" applyProtection="1">
      <alignment horizontal="right" vertical="center" indent="1"/>
    </xf>
    <xf numFmtId="178" fontId="19" fillId="5" borderId="45" xfId="16" applyNumberFormat="1" applyFont="1" applyFill="1" applyBorder="1" applyAlignment="1" applyProtection="1">
      <alignment horizontal="right" vertical="center" indent="1"/>
    </xf>
    <xf numFmtId="178" fontId="17" fillId="4" borderId="38" xfId="16" applyNumberFormat="1" applyFont="1" applyFill="1" applyBorder="1" applyAlignment="1" applyProtection="1"/>
    <xf numFmtId="178" fontId="17" fillId="4" borderId="38" xfId="16" applyNumberFormat="1" applyFont="1" applyFill="1" applyBorder="1" applyAlignment="1" applyProtection="1">
      <alignment horizontal="right"/>
    </xf>
    <xf numFmtId="178" fontId="17" fillId="4" borderId="38" xfId="16" quotePrefix="1" applyNumberFormat="1" applyFont="1" applyFill="1" applyBorder="1" applyAlignment="1" applyProtection="1">
      <alignment horizontal="right"/>
    </xf>
    <xf numFmtId="178" fontId="17" fillId="4" borderId="39" xfId="16" applyNumberFormat="1" applyFont="1" applyFill="1" applyBorder="1" applyAlignment="1" applyProtection="1"/>
    <xf numFmtId="178" fontId="17" fillId="4" borderId="26" xfId="16" applyNumberFormat="1" applyFont="1" applyFill="1" applyBorder="1" applyAlignment="1" applyProtection="1">
      <alignment vertical="center"/>
    </xf>
    <xf numFmtId="178" fontId="17" fillId="4" borderId="27" xfId="16" applyNumberFormat="1" applyFont="1" applyFill="1" applyBorder="1" applyAlignment="1" applyProtection="1">
      <alignment vertical="center"/>
    </xf>
    <xf numFmtId="178" fontId="17" fillId="4" borderId="26" xfId="16" applyNumberFormat="1" applyFont="1" applyFill="1" applyBorder="1" applyAlignment="1" applyProtection="1">
      <alignment horizontal="right" vertical="center"/>
    </xf>
    <xf numFmtId="178" fontId="17" fillId="4" borderId="26" xfId="16" quotePrefix="1" applyNumberFormat="1" applyFont="1" applyFill="1" applyBorder="1" applyAlignment="1" applyProtection="1"/>
    <xf numFmtId="178" fontId="17" fillId="4" borderId="26" xfId="16" quotePrefix="1" applyNumberFormat="1" applyFont="1" applyFill="1" applyBorder="1" applyAlignment="1" applyProtection="1">
      <alignment horizontal="right"/>
    </xf>
    <xf numFmtId="178" fontId="19" fillId="4" borderId="26" xfId="16" applyNumberFormat="1" applyFont="1" applyFill="1" applyBorder="1" applyAlignment="1" applyProtection="1">
      <alignment vertical="center"/>
    </xf>
    <xf numFmtId="178" fontId="19" fillId="4" borderId="27" xfId="16" applyNumberFormat="1" applyFont="1" applyFill="1" applyBorder="1" applyAlignment="1" applyProtection="1">
      <alignment vertical="center"/>
    </xf>
    <xf numFmtId="178" fontId="17" fillId="4" borderId="26" xfId="16" applyNumberFormat="1" applyFont="1" applyFill="1" applyBorder="1" applyAlignment="1" applyProtection="1"/>
    <xf numFmtId="178" fontId="17" fillId="4" borderId="27" xfId="16" applyNumberFormat="1" applyFont="1" applyFill="1" applyBorder="1" applyAlignment="1" applyProtection="1"/>
    <xf numFmtId="178" fontId="19" fillId="4" borderId="26" xfId="16" applyNumberFormat="1" applyFont="1" applyFill="1" applyBorder="1" applyAlignment="1" applyProtection="1">
      <alignment horizontal="right" vertical="center"/>
    </xf>
    <xf numFmtId="178" fontId="19" fillId="4" borderId="27" xfId="16" applyNumberFormat="1" applyFont="1" applyFill="1" applyBorder="1" applyAlignment="1" applyProtection="1"/>
    <xf numFmtId="178" fontId="17" fillId="4" borderId="26" xfId="16" quotePrefix="1" applyNumberFormat="1" applyFont="1" applyFill="1" applyBorder="1" applyAlignment="1" applyProtection="1">
      <alignment vertical="center"/>
    </xf>
    <xf numFmtId="178" fontId="17" fillId="4" borderId="26" xfId="16" applyNumberFormat="1" applyFont="1" applyFill="1" applyBorder="1" applyAlignment="1" applyProtection="1">
      <alignment horizontal="right" vertical="center" indent="1"/>
    </xf>
    <xf numFmtId="178" fontId="17" fillId="4" borderId="27" xfId="16" applyNumberFormat="1" applyFont="1" applyFill="1" applyBorder="1" applyAlignment="1" applyProtection="1">
      <alignment horizontal="right" vertical="center" indent="1"/>
    </xf>
    <xf numFmtId="0" fontId="17" fillId="2" borderId="0" xfId="16" applyFont="1" applyFill="1"/>
    <xf numFmtId="178" fontId="17" fillId="4" borderId="38" xfId="16" applyNumberFormat="1" applyFont="1" applyFill="1" applyBorder="1" applyAlignment="1" applyProtection="1">
      <alignment horizontal="right" vertical="center"/>
    </xf>
    <xf numFmtId="178" fontId="17" fillId="4" borderId="39" xfId="16" applyNumberFormat="1" applyFont="1" applyFill="1" applyBorder="1" applyAlignment="1" applyProtection="1">
      <alignment horizontal="right" vertical="center"/>
    </xf>
    <xf numFmtId="178" fontId="17" fillId="4" borderId="27" xfId="16" applyNumberFormat="1" applyFont="1" applyFill="1" applyBorder="1" applyAlignment="1" applyProtection="1">
      <alignment horizontal="right" vertical="center"/>
    </xf>
    <xf numFmtId="178" fontId="19" fillId="4" borderId="27" xfId="16" applyNumberFormat="1" applyFont="1" applyFill="1" applyBorder="1" applyAlignment="1" applyProtection="1">
      <alignment horizontal="right" vertical="center"/>
    </xf>
    <xf numFmtId="167" fontId="19" fillId="5" borderId="52" xfId="7" applyFont="1" applyFill="1" applyBorder="1"/>
    <xf numFmtId="178" fontId="19" fillId="5" borderId="53" xfId="16" applyNumberFormat="1" applyFont="1" applyFill="1" applyBorder="1" applyAlignment="1" applyProtection="1">
      <alignment vertical="center"/>
    </xf>
    <xf numFmtId="178" fontId="19" fillId="5" borderId="54" xfId="16" applyNumberFormat="1" applyFont="1" applyFill="1" applyBorder="1" applyAlignment="1" applyProtection="1">
      <alignment vertical="center"/>
    </xf>
    <xf numFmtId="167" fontId="15" fillId="2" borderId="0" xfId="7" applyFont="1" applyFill="1"/>
    <xf numFmtId="0" fontId="12" fillId="5" borderId="62" xfId="16" applyFont="1" applyFill="1" applyBorder="1" applyAlignment="1">
      <alignment horizontal="center" vertical="center" wrapText="1"/>
    </xf>
    <xf numFmtId="167" fontId="12" fillId="5" borderId="46" xfId="7" applyFont="1" applyFill="1" applyBorder="1" applyAlignment="1">
      <alignment horizontal="center" vertical="top"/>
    </xf>
    <xf numFmtId="0" fontId="12" fillId="5" borderId="66" xfId="16" applyFont="1" applyFill="1" applyBorder="1" applyAlignment="1">
      <alignment horizontal="center" vertical="center" wrapText="1"/>
    </xf>
    <xf numFmtId="0" fontId="13" fillId="2" borderId="0" xfId="16" applyFont="1" applyFill="1"/>
    <xf numFmtId="167" fontId="17" fillId="4" borderId="40" xfId="7" applyFont="1" applyFill="1" applyBorder="1"/>
    <xf numFmtId="164" fontId="17" fillId="4" borderId="38" xfId="16" applyNumberFormat="1" applyFont="1" applyFill="1" applyBorder="1" applyAlignment="1" applyProtection="1">
      <alignment horizontal="right"/>
    </xf>
    <xf numFmtId="164" fontId="17" fillId="4" borderId="38" xfId="16" applyNumberFormat="1" applyFont="1" applyFill="1" applyBorder="1" applyAlignment="1" applyProtection="1">
      <alignment horizontal="right" vertical="center"/>
    </xf>
    <xf numFmtId="164" fontId="17" fillId="4" borderId="39" xfId="16" applyNumberFormat="1" applyFont="1" applyFill="1" applyBorder="1" applyAlignment="1" applyProtection="1">
      <alignment horizontal="right" vertical="center"/>
    </xf>
    <xf numFmtId="164" fontId="17" fillId="4" borderId="26" xfId="16" applyNumberFormat="1" applyFont="1" applyFill="1" applyBorder="1" applyAlignment="1" applyProtection="1">
      <alignment horizontal="right"/>
    </xf>
    <xf numFmtId="164" fontId="17" fillId="4" borderId="26" xfId="16" applyNumberFormat="1" applyFont="1" applyFill="1" applyBorder="1" applyAlignment="1" applyProtection="1">
      <alignment horizontal="right" vertical="center"/>
    </xf>
    <xf numFmtId="164" fontId="17" fillId="4" borderId="27" xfId="16" applyNumberFormat="1" applyFont="1" applyFill="1" applyBorder="1" applyAlignment="1" applyProtection="1">
      <alignment horizontal="right" vertical="center"/>
    </xf>
    <xf numFmtId="164" fontId="19" fillId="4" borderId="26" xfId="16" applyNumberFormat="1" applyFont="1" applyFill="1" applyBorder="1" applyAlignment="1" applyProtection="1">
      <alignment horizontal="right"/>
    </xf>
    <xf numFmtId="164" fontId="19" fillId="4" borderId="26" xfId="16" applyNumberFormat="1" applyFont="1" applyFill="1" applyBorder="1" applyAlignment="1" applyProtection="1">
      <alignment horizontal="right" vertical="center"/>
    </xf>
    <xf numFmtId="164" fontId="19" fillId="4" borderId="27" xfId="16" applyNumberFormat="1" applyFont="1" applyFill="1" applyBorder="1" applyAlignment="1" applyProtection="1">
      <alignment horizontal="right" vertical="center"/>
    </xf>
    <xf numFmtId="164" fontId="17" fillId="4" borderId="27" xfId="16" applyNumberFormat="1" applyFont="1" applyFill="1" applyBorder="1" applyAlignment="1" applyProtection="1">
      <alignment horizontal="right"/>
    </xf>
    <xf numFmtId="164" fontId="19" fillId="4" borderId="27" xfId="16" applyNumberFormat="1" applyFont="1" applyFill="1" applyBorder="1" applyAlignment="1" applyProtection="1">
      <alignment horizontal="right"/>
    </xf>
    <xf numFmtId="164" fontId="17" fillId="4" borderId="26" xfId="16" applyNumberFormat="1" applyFont="1" applyFill="1" applyBorder="1" applyAlignment="1">
      <alignment horizontal="right"/>
    </xf>
    <xf numFmtId="164" fontId="17" fillId="4" borderId="41" xfId="16" applyNumberFormat="1" applyFont="1" applyFill="1" applyBorder="1" applyAlignment="1" applyProtection="1">
      <alignment horizontal="right"/>
    </xf>
    <xf numFmtId="164" fontId="17" fillId="4" borderId="42" xfId="16" applyNumberFormat="1" applyFont="1" applyFill="1" applyBorder="1" applyAlignment="1" applyProtection="1">
      <alignment horizontal="right"/>
    </xf>
    <xf numFmtId="164" fontId="19" fillId="5" borderId="53" xfId="16" applyNumberFormat="1" applyFont="1" applyFill="1" applyBorder="1" applyAlignment="1" applyProtection="1">
      <alignment horizontal="right"/>
    </xf>
    <xf numFmtId="164" fontId="19" fillId="5" borderId="54" xfId="16" applyNumberFormat="1" applyFont="1" applyFill="1" applyBorder="1" applyAlignment="1" applyProtection="1">
      <alignment horizontal="right"/>
    </xf>
    <xf numFmtId="167" fontId="12" fillId="5" borderId="16" xfId="7" applyFont="1" applyFill="1" applyBorder="1" applyAlignment="1">
      <alignment horizontal="center" vertical="top"/>
    </xf>
    <xf numFmtId="4" fontId="17" fillId="2" borderId="0" xfId="16" applyNumberFormat="1" applyFont="1" applyFill="1"/>
    <xf numFmtId="174" fontId="17" fillId="4" borderId="42" xfId="16" applyNumberFormat="1" applyFont="1" applyFill="1" applyBorder="1" applyAlignment="1" applyProtection="1">
      <alignment horizontal="right"/>
    </xf>
    <xf numFmtId="0" fontId="17" fillId="2" borderId="0" xfId="16" applyFont="1" applyBorder="1" applyAlignment="1"/>
    <xf numFmtId="0" fontId="1" fillId="2" borderId="0" xfId="16" applyFont="1" applyFill="1" applyAlignment="1">
      <alignment horizontal="right"/>
    </xf>
    <xf numFmtId="164" fontId="17" fillId="4" borderId="41" xfId="16" applyNumberFormat="1" applyFont="1" applyFill="1" applyBorder="1" applyAlignment="1" applyProtection="1">
      <alignment horizontal="right" vertical="center"/>
    </xf>
    <xf numFmtId="164" fontId="17" fillId="4" borderId="42" xfId="16" applyNumberFormat="1" applyFont="1" applyFill="1" applyBorder="1" applyAlignment="1" applyProtection="1">
      <alignment horizontal="right" vertical="center"/>
    </xf>
    <xf numFmtId="164" fontId="19" fillId="5" borderId="53" xfId="16" applyNumberFormat="1" applyFont="1" applyFill="1" applyBorder="1" applyAlignment="1" applyProtection="1">
      <alignment vertical="center"/>
    </xf>
    <xf numFmtId="0" fontId="13" fillId="2" borderId="0" xfId="0" applyFont="1" applyFill="1"/>
    <xf numFmtId="167" fontId="17" fillId="2" borderId="0" xfId="7" applyFont="1" applyFill="1" applyBorder="1"/>
    <xf numFmtId="174" fontId="17" fillId="2" borderId="2" xfId="0" applyNumberFormat="1" applyFont="1" applyFill="1" applyBorder="1" applyAlignment="1" applyProtection="1">
      <alignment horizontal="right"/>
    </xf>
    <xf numFmtId="174" fontId="17" fillId="2" borderId="0" xfId="0" applyNumberFormat="1" applyFont="1" applyFill="1" applyBorder="1" applyAlignment="1" applyProtection="1">
      <alignment horizontal="right"/>
    </xf>
    <xf numFmtId="177" fontId="17" fillId="2" borderId="2" xfId="17" applyNumberFormat="1" applyFont="1" applyFill="1" applyBorder="1"/>
    <xf numFmtId="177" fontId="17" fillId="2" borderId="0" xfId="17" applyNumberFormat="1" applyFont="1" applyFill="1" applyBorder="1"/>
    <xf numFmtId="167" fontId="17" fillId="2" borderId="3" xfId="7" applyFont="1" applyFill="1" applyBorder="1"/>
    <xf numFmtId="174" fontId="17" fillId="2" borderId="4" xfId="0" applyNumberFormat="1" applyFont="1" applyFill="1" applyBorder="1" applyAlignment="1" applyProtection="1">
      <alignment horizontal="right"/>
    </xf>
    <xf numFmtId="174" fontId="17" fillId="2" borderId="3" xfId="0" applyNumberFormat="1" applyFont="1" applyFill="1" applyBorder="1" applyAlignment="1" applyProtection="1">
      <alignment horizontal="right"/>
    </xf>
    <xf numFmtId="177" fontId="17" fillId="2" borderId="4" xfId="17" applyNumberFormat="1" applyFont="1" applyFill="1" applyBorder="1"/>
    <xf numFmtId="177" fontId="17" fillId="2" borderId="3" xfId="17" applyNumberFormat="1" applyFont="1" applyFill="1" applyBorder="1"/>
    <xf numFmtId="167" fontId="19" fillId="5" borderId="7" xfId="7" applyFont="1" applyFill="1" applyBorder="1"/>
    <xf numFmtId="174" fontId="19" fillId="5" borderId="8" xfId="0" applyNumberFormat="1" applyFont="1" applyFill="1" applyBorder="1" applyAlignment="1" applyProtection="1">
      <alignment horizontal="right"/>
    </xf>
    <xf numFmtId="174" fontId="19" fillId="5" borderId="9" xfId="0" applyNumberFormat="1" applyFont="1" applyFill="1" applyBorder="1" applyAlignment="1" applyProtection="1">
      <alignment horizontal="right"/>
    </xf>
    <xf numFmtId="174" fontId="19" fillId="5" borderId="7" xfId="0" applyNumberFormat="1" applyFont="1" applyFill="1" applyBorder="1" applyAlignment="1" applyProtection="1">
      <alignment horizontal="right"/>
    </xf>
    <xf numFmtId="174" fontId="19" fillId="5" borderId="9" xfId="0" applyNumberFormat="1" applyFont="1" applyFill="1" applyBorder="1" applyAlignment="1" applyProtection="1">
      <alignment horizontal="right" shrinkToFit="1"/>
    </xf>
    <xf numFmtId="0" fontId="18" fillId="2" borderId="0" xfId="0" applyFont="1" applyFill="1" applyBorder="1"/>
    <xf numFmtId="0" fontId="17" fillId="2" borderId="0" xfId="0" applyFont="1" applyFill="1" applyBorder="1"/>
    <xf numFmtId="0" fontId="17" fillId="2" borderId="0" xfId="0" applyFont="1" applyFill="1"/>
    <xf numFmtId="0" fontId="15" fillId="0" borderId="0" xfId="10" applyFont="1" applyAlignment="1">
      <alignment horizontal="center" wrapText="1"/>
    </xf>
    <xf numFmtId="0" fontId="14" fillId="2" borderId="0" xfId="0" applyFont="1" applyAlignment="1">
      <alignment horizontal="center"/>
    </xf>
    <xf numFmtId="0" fontId="14" fillId="2" borderId="0" xfId="2" applyFont="1" applyFill="1" applyAlignment="1">
      <alignment horizontal="center"/>
    </xf>
    <xf numFmtId="0" fontId="15" fillId="2" borderId="0" xfId="2" applyFont="1" applyFill="1" applyBorder="1" applyAlignment="1">
      <alignment horizontal="center" wrapText="1"/>
    </xf>
    <xf numFmtId="0" fontId="15" fillId="2" borderId="0" xfId="2" applyFont="1" applyFill="1" applyAlignment="1">
      <alignment horizontal="center" wrapText="1"/>
    </xf>
    <xf numFmtId="0" fontId="15" fillId="2" borderId="0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center" vertical="center" wrapText="1"/>
    </xf>
    <xf numFmtId="0" fontId="15" fillId="2" borderId="0" xfId="0" applyFont="1" applyAlignment="1">
      <alignment horizontal="center"/>
    </xf>
    <xf numFmtId="0" fontId="15" fillId="2" borderId="0" xfId="0" applyFont="1" applyAlignment="1">
      <alignment horizont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4" fillId="2" borderId="0" xfId="8" applyFont="1" applyFill="1" applyAlignment="1">
      <alignment horizontal="center"/>
    </xf>
    <xf numFmtId="167" fontId="12" fillId="5" borderId="16" xfId="7" applyFont="1" applyFill="1" applyBorder="1" applyAlignment="1">
      <alignment horizontal="center" vertical="center" wrapText="1"/>
    </xf>
    <xf numFmtId="167" fontId="12" fillId="5" borderId="5" xfId="7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2" fillId="5" borderId="4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5" borderId="48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166" fontId="14" fillId="0" borderId="0" xfId="13" applyFont="1" applyAlignment="1">
      <alignment horizontal="center"/>
    </xf>
    <xf numFmtId="166" fontId="12" fillId="5" borderId="55" xfId="13" applyFont="1" applyFill="1" applyBorder="1" applyAlignment="1">
      <alignment horizontal="center" vertical="center"/>
    </xf>
    <xf numFmtId="166" fontId="12" fillId="5" borderId="16" xfId="13" applyFont="1" applyFill="1" applyBorder="1" applyAlignment="1">
      <alignment horizontal="center" vertical="center"/>
    </xf>
    <xf numFmtId="166" fontId="12" fillId="5" borderId="46" xfId="13" applyFont="1" applyFill="1" applyBorder="1" applyAlignment="1">
      <alignment horizontal="center" vertical="center"/>
    </xf>
    <xf numFmtId="166" fontId="12" fillId="5" borderId="56" xfId="13" applyFont="1" applyFill="1" applyBorder="1" applyAlignment="1">
      <alignment horizontal="center" vertical="center"/>
    </xf>
    <xf numFmtId="166" fontId="12" fillId="5" borderId="64" xfId="13" applyFont="1" applyFill="1" applyBorder="1" applyAlignment="1">
      <alignment horizontal="center" vertical="center"/>
    </xf>
    <xf numFmtId="166" fontId="12" fillId="5" borderId="57" xfId="13" applyFont="1" applyFill="1" applyBorder="1" applyAlignment="1">
      <alignment horizontal="center" vertical="center"/>
    </xf>
    <xf numFmtId="166" fontId="12" fillId="5" borderId="12" xfId="13" applyFont="1" applyFill="1" applyBorder="1" applyAlignment="1">
      <alignment horizontal="center" vertical="center"/>
    </xf>
    <xf numFmtId="166" fontId="12" fillId="5" borderId="10" xfId="13" applyFont="1" applyFill="1" applyBorder="1" applyAlignment="1">
      <alignment horizontal="center" vertical="center" wrapText="1"/>
    </xf>
    <xf numFmtId="166" fontId="12" fillId="5" borderId="47" xfId="13" applyFont="1" applyFill="1" applyBorder="1" applyAlignment="1">
      <alignment horizontal="center" vertical="center" wrapText="1"/>
    </xf>
    <xf numFmtId="166" fontId="15" fillId="0" borderId="0" xfId="13" quotePrefix="1" applyFont="1" applyFill="1" applyAlignment="1">
      <alignment horizontal="center"/>
    </xf>
    <xf numFmtId="166" fontId="12" fillId="5" borderId="59" xfId="13" applyFont="1" applyFill="1" applyBorder="1" applyAlignment="1">
      <alignment horizontal="center" vertical="center"/>
    </xf>
    <xf numFmtId="166" fontId="12" fillId="5" borderId="60" xfId="13" applyFont="1" applyFill="1" applyBorder="1" applyAlignment="1">
      <alignment horizontal="center" vertical="center"/>
    </xf>
    <xf numFmtId="166" fontId="15" fillId="0" borderId="0" xfId="13" applyFont="1" applyFill="1" applyAlignment="1">
      <alignment horizontal="center"/>
    </xf>
    <xf numFmtId="166" fontId="12" fillId="5" borderId="58" xfId="13" applyFont="1" applyFill="1" applyBorder="1" applyAlignment="1">
      <alignment horizontal="center" vertical="center"/>
    </xf>
    <xf numFmtId="166" fontId="12" fillId="5" borderId="61" xfId="13" applyFont="1" applyFill="1" applyBorder="1" applyAlignment="1">
      <alignment horizontal="center" vertical="center"/>
    </xf>
    <xf numFmtId="166" fontId="12" fillId="5" borderId="65" xfId="13" applyFont="1" applyFill="1" applyBorder="1" applyAlignment="1">
      <alignment horizontal="center" vertical="center"/>
    </xf>
    <xf numFmtId="0" fontId="6" fillId="0" borderId="0" xfId="14" applyFont="1" applyAlignment="1" applyProtection="1">
      <alignment horizontal="center"/>
    </xf>
    <xf numFmtId="0" fontId="14" fillId="0" borderId="0" xfId="14" applyFont="1" applyAlignment="1" applyProtection="1">
      <alignment horizontal="center"/>
    </xf>
    <xf numFmtId="0" fontId="15" fillId="2" borderId="0" xfId="14" applyFont="1" applyFill="1" applyAlignment="1" applyProtection="1">
      <alignment horizontal="center"/>
    </xf>
    <xf numFmtId="0" fontId="12" fillId="5" borderId="55" xfId="14" applyFont="1" applyFill="1" applyBorder="1" applyAlignment="1" applyProtection="1">
      <alignment horizontal="center" vertical="center"/>
    </xf>
    <xf numFmtId="0" fontId="12" fillId="5" borderId="16" xfId="14" applyFont="1" applyFill="1" applyBorder="1" applyAlignment="1" applyProtection="1">
      <alignment horizontal="center" vertical="center"/>
    </xf>
    <xf numFmtId="0" fontId="12" fillId="5" borderId="46" xfId="14" applyFont="1" applyFill="1" applyBorder="1" applyAlignment="1" applyProtection="1">
      <alignment horizontal="center" vertical="center"/>
    </xf>
    <xf numFmtId="0" fontId="12" fillId="5" borderId="57" xfId="14" applyFont="1" applyFill="1" applyBorder="1" applyAlignment="1" applyProtection="1">
      <alignment horizontal="center" vertical="center"/>
    </xf>
    <xf numFmtId="0" fontId="12" fillId="5" borderId="11" xfId="14" applyFont="1" applyFill="1" applyBorder="1" applyAlignment="1" applyProtection="1">
      <alignment horizontal="center" vertical="center"/>
    </xf>
    <xf numFmtId="0" fontId="12" fillId="5" borderId="48" xfId="14" applyFont="1" applyFill="1" applyBorder="1" applyAlignment="1" applyProtection="1">
      <alignment horizontal="center" vertical="center"/>
    </xf>
    <xf numFmtId="0" fontId="12" fillId="5" borderId="56" xfId="14" applyFont="1" applyFill="1" applyBorder="1" applyAlignment="1" applyProtection="1">
      <alignment horizontal="center" vertical="center"/>
    </xf>
    <xf numFmtId="0" fontId="12" fillId="5" borderId="10" xfId="14" applyFont="1" applyFill="1" applyBorder="1" applyAlignment="1" applyProtection="1">
      <alignment horizontal="center" vertical="center"/>
    </xf>
    <xf numFmtId="0" fontId="12" fillId="5" borderId="47" xfId="14" applyFont="1" applyFill="1" applyBorder="1" applyAlignment="1" applyProtection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" fillId="2" borderId="0" xfId="0" applyFont="1" applyBorder="1" applyAlignment="1">
      <alignment horizontal="center"/>
    </xf>
    <xf numFmtId="0" fontId="12" fillId="5" borderId="64" xfId="0" applyFont="1" applyFill="1" applyBorder="1" applyAlignment="1">
      <alignment horizontal="center" vertical="center" wrapText="1"/>
    </xf>
    <xf numFmtId="0" fontId="12" fillId="5" borderId="66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center"/>
    </xf>
    <xf numFmtId="0" fontId="15" fillId="0" borderId="0" xfId="8" quotePrefix="1" applyFont="1" applyAlignment="1">
      <alignment horizontal="center"/>
    </xf>
    <xf numFmtId="0" fontId="15" fillId="0" borderId="0" xfId="8" applyFont="1" applyAlignment="1">
      <alignment horizontal="center"/>
    </xf>
    <xf numFmtId="0" fontId="12" fillId="5" borderId="16" xfId="8" applyFont="1" applyFill="1" applyBorder="1" applyAlignment="1">
      <alignment horizontal="center" vertical="center"/>
    </xf>
    <xf numFmtId="0" fontId="12" fillId="5" borderId="46" xfId="8" applyFont="1" applyFill="1" applyBorder="1" applyAlignment="1">
      <alignment horizontal="center" vertical="center"/>
    </xf>
    <xf numFmtId="0" fontId="12" fillId="5" borderId="10" xfId="8" applyFont="1" applyFill="1" applyBorder="1" applyAlignment="1">
      <alignment horizontal="center" vertical="center"/>
    </xf>
    <xf numFmtId="0" fontId="12" fillId="5" borderId="47" xfId="8" applyFont="1" applyFill="1" applyBorder="1" applyAlignment="1">
      <alignment horizontal="center" vertical="center"/>
    </xf>
    <xf numFmtId="0" fontId="12" fillId="5" borderId="11" xfId="8" applyFont="1" applyFill="1" applyBorder="1" applyAlignment="1">
      <alignment horizontal="center" vertical="center"/>
    </xf>
    <xf numFmtId="0" fontId="12" fillId="5" borderId="48" xfId="8" applyFont="1" applyFill="1" applyBorder="1" applyAlignment="1">
      <alignment horizontal="center" vertical="center"/>
    </xf>
    <xf numFmtId="168" fontId="15" fillId="2" borderId="0" xfId="9" applyFont="1" applyFill="1" applyAlignment="1">
      <alignment horizontal="center"/>
    </xf>
    <xf numFmtId="0" fontId="12" fillId="5" borderId="59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6" fillId="2" borderId="0" xfId="0" applyFont="1" applyAlignment="1">
      <alignment horizontal="center" wrapText="1"/>
    </xf>
    <xf numFmtId="0" fontId="15" fillId="2" borderId="0" xfId="0" applyFont="1" applyAlignment="1">
      <alignment horizontal="center" vertical="center"/>
    </xf>
    <xf numFmtId="0" fontId="12" fillId="5" borderId="60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center" vertical="center" wrapText="1"/>
    </xf>
    <xf numFmtId="0" fontId="17" fillId="2" borderId="0" xfId="0" applyFont="1" applyAlignment="1">
      <alignment horizontal="left"/>
    </xf>
    <xf numFmtId="0" fontId="15" fillId="0" borderId="0" xfId="5" applyFont="1" applyAlignment="1">
      <alignment horizontal="center"/>
    </xf>
    <xf numFmtId="0" fontId="12" fillId="5" borderId="64" xfId="0" applyFont="1" applyFill="1" applyBorder="1" applyAlignment="1">
      <alignment horizontal="center" vertical="top"/>
    </xf>
    <xf numFmtId="0" fontId="12" fillId="5" borderId="12" xfId="0" applyFont="1" applyFill="1" applyBorder="1" applyAlignment="1">
      <alignment horizontal="center" vertical="top"/>
    </xf>
    <xf numFmtId="0" fontId="17" fillId="2" borderId="0" xfId="0" applyFont="1" applyBorder="1" applyAlignment="1">
      <alignment horizontal="left"/>
    </xf>
    <xf numFmtId="169" fontId="12" fillId="5" borderId="62" xfId="0" applyNumberFormat="1" applyFont="1" applyFill="1" applyBorder="1" applyAlignment="1">
      <alignment horizontal="center" vertical="center"/>
    </xf>
    <xf numFmtId="169" fontId="12" fillId="5" borderId="66" xfId="0" applyNumberFormat="1" applyFont="1" applyFill="1" applyBorder="1" applyAlignment="1">
      <alignment horizontal="center" vertical="center"/>
    </xf>
    <xf numFmtId="169" fontId="12" fillId="5" borderId="63" xfId="0" applyNumberFormat="1" applyFont="1" applyFill="1" applyBorder="1" applyAlignment="1">
      <alignment horizontal="center" vertical="center"/>
    </xf>
    <xf numFmtId="169" fontId="12" fillId="5" borderId="67" xfId="0" applyNumberFormat="1" applyFont="1" applyFill="1" applyBorder="1" applyAlignment="1">
      <alignment horizontal="center" vertical="center"/>
    </xf>
    <xf numFmtId="0" fontId="15" fillId="0" borderId="0" xfId="6" applyFont="1" applyAlignment="1">
      <alignment horizontal="center"/>
    </xf>
    <xf numFmtId="169" fontId="12" fillId="5" borderId="64" xfId="0" applyNumberFormat="1" applyFont="1" applyFill="1" applyBorder="1" applyAlignment="1">
      <alignment horizontal="center" vertical="center"/>
    </xf>
    <xf numFmtId="169" fontId="12" fillId="5" borderId="12" xfId="0" applyNumberFormat="1" applyFont="1" applyFill="1" applyBorder="1" applyAlignment="1">
      <alignment horizontal="center" vertical="center"/>
    </xf>
    <xf numFmtId="169" fontId="12" fillId="5" borderId="10" xfId="0" applyNumberFormat="1" applyFont="1" applyFill="1" applyBorder="1" applyAlignment="1">
      <alignment horizontal="center" vertical="center"/>
    </xf>
    <xf numFmtId="169" fontId="12" fillId="5" borderId="47" xfId="0" applyNumberFormat="1" applyFont="1" applyFill="1" applyBorder="1" applyAlignment="1">
      <alignment horizontal="center" vertical="center"/>
    </xf>
    <xf numFmtId="169" fontId="12" fillId="5" borderId="11" xfId="0" applyNumberFormat="1" applyFont="1" applyFill="1" applyBorder="1" applyAlignment="1">
      <alignment horizontal="center" vertical="center"/>
    </xf>
    <xf numFmtId="169" fontId="12" fillId="5" borderId="48" xfId="0" applyNumberFormat="1" applyFont="1" applyFill="1" applyBorder="1" applyAlignment="1">
      <alignment horizontal="center" vertical="center"/>
    </xf>
    <xf numFmtId="167" fontId="15" fillId="0" borderId="0" xfId="7" quotePrefix="1" applyFont="1" applyBorder="1" applyAlignment="1">
      <alignment horizontal="center" vertical="center"/>
    </xf>
    <xf numFmtId="167" fontId="12" fillId="5" borderId="58" xfId="7" applyFont="1" applyFill="1" applyBorder="1" applyAlignment="1">
      <alignment horizontal="center" vertical="center" wrapText="1"/>
    </xf>
    <xf numFmtId="167" fontId="12" fillId="5" borderId="61" xfId="7" applyFont="1" applyFill="1" applyBorder="1" applyAlignment="1">
      <alignment horizontal="center" vertical="center" wrapText="1"/>
    </xf>
    <xf numFmtId="167" fontId="12" fillId="5" borderId="65" xfId="7" applyFont="1" applyFill="1" applyBorder="1" applyAlignment="1">
      <alignment horizontal="center" vertical="center" wrapText="1"/>
    </xf>
    <xf numFmtId="167" fontId="12" fillId="5" borderId="59" xfId="7" applyFont="1" applyFill="1" applyBorder="1" applyAlignment="1">
      <alignment horizontal="center" vertical="center"/>
    </xf>
    <xf numFmtId="167" fontId="12" fillId="5" borderId="62" xfId="7" applyFont="1" applyFill="1" applyBorder="1" applyAlignment="1">
      <alignment horizontal="center" vertical="center"/>
    </xf>
    <xf numFmtId="167" fontId="12" fillId="5" borderId="60" xfId="7" applyFont="1" applyFill="1" applyBorder="1" applyAlignment="1">
      <alignment horizontal="center" vertical="center"/>
    </xf>
    <xf numFmtId="167" fontId="12" fillId="5" borderId="63" xfId="7" applyFont="1" applyFill="1" applyBorder="1" applyAlignment="1">
      <alignment horizontal="center" vertical="center"/>
    </xf>
    <xf numFmtId="2" fontId="12" fillId="5" borderId="62" xfId="7" quotePrefix="1" applyNumberFormat="1" applyFont="1" applyFill="1" applyBorder="1" applyAlignment="1">
      <alignment horizontal="center" vertical="center"/>
    </xf>
    <xf numFmtId="2" fontId="12" fillId="5" borderId="66" xfId="7" quotePrefix="1" applyNumberFormat="1" applyFont="1" applyFill="1" applyBorder="1" applyAlignment="1">
      <alignment horizontal="center" vertical="center"/>
    </xf>
    <xf numFmtId="2" fontId="12" fillId="5" borderId="63" xfId="7" quotePrefix="1" applyNumberFormat="1" applyFont="1" applyFill="1" applyBorder="1" applyAlignment="1">
      <alignment horizontal="center" vertical="center"/>
    </xf>
    <xf numFmtId="2" fontId="12" fillId="5" borderId="67" xfId="7" quotePrefix="1" applyNumberFormat="1" applyFont="1" applyFill="1" applyBorder="1" applyAlignment="1">
      <alignment horizontal="center" vertical="center"/>
    </xf>
    <xf numFmtId="0" fontId="14" fillId="2" borderId="0" xfId="16" applyFont="1" applyAlignment="1">
      <alignment horizontal="center"/>
    </xf>
    <xf numFmtId="0" fontId="15" fillId="2" borderId="0" xfId="16" applyFont="1" applyAlignment="1">
      <alignment horizontal="center"/>
    </xf>
    <xf numFmtId="0" fontId="15" fillId="2" borderId="0" xfId="16" quotePrefix="1" applyFont="1" applyAlignment="1">
      <alignment horizontal="center"/>
    </xf>
    <xf numFmtId="0" fontId="17" fillId="2" borderId="0" xfId="16" applyFont="1" applyBorder="1" applyAlignment="1">
      <alignment horizontal="left"/>
    </xf>
    <xf numFmtId="167" fontId="15" fillId="0" borderId="0" xfId="7" applyFont="1" applyFill="1" applyAlignment="1">
      <alignment horizontal="center" vertical="center"/>
    </xf>
    <xf numFmtId="167" fontId="12" fillId="5" borderId="55" xfId="7" applyFont="1" applyFill="1" applyBorder="1" applyAlignment="1">
      <alignment horizontal="center" vertical="center" wrapText="1"/>
    </xf>
    <xf numFmtId="167" fontId="12" fillId="5" borderId="46" xfId="7" applyFont="1" applyFill="1" applyBorder="1" applyAlignment="1">
      <alignment horizontal="center" vertical="center" wrapText="1"/>
    </xf>
    <xf numFmtId="167" fontId="12" fillId="5" borderId="56" xfId="7" applyFont="1" applyFill="1" applyBorder="1" applyAlignment="1">
      <alignment horizontal="center" vertical="center" wrapText="1"/>
    </xf>
    <xf numFmtId="0" fontId="12" fillId="5" borderId="10" xfId="16" applyFont="1" applyFill="1" applyBorder="1" applyAlignment="1">
      <alignment horizontal="center" vertical="center" wrapText="1"/>
    </xf>
    <xf numFmtId="0" fontId="12" fillId="5" borderId="47" xfId="16" applyFont="1" applyFill="1" applyBorder="1" applyAlignment="1">
      <alignment horizontal="center" vertical="center" wrapText="1"/>
    </xf>
    <xf numFmtId="167" fontId="12" fillId="5" borderId="56" xfId="7" applyFont="1" applyFill="1" applyBorder="1" applyAlignment="1">
      <alignment horizontal="center" vertical="center"/>
    </xf>
    <xf numFmtId="0" fontId="12" fillId="5" borderId="10" xfId="16" applyFont="1" applyFill="1" applyBorder="1" applyAlignment="1">
      <alignment horizontal="center" vertical="center"/>
    </xf>
    <xf numFmtId="0" fontId="12" fillId="5" borderId="47" xfId="16" applyFont="1" applyFill="1" applyBorder="1" applyAlignment="1">
      <alignment horizontal="center" vertical="center"/>
    </xf>
    <xf numFmtId="167" fontId="12" fillId="5" borderId="57" xfId="7" applyFont="1" applyFill="1" applyBorder="1" applyAlignment="1">
      <alignment horizontal="center" vertical="center"/>
    </xf>
    <xf numFmtId="0" fontId="12" fillId="5" borderId="11" xfId="16" applyFont="1" applyFill="1" applyBorder="1" applyAlignment="1">
      <alignment horizontal="center" vertical="center"/>
    </xf>
    <xf numFmtId="0" fontId="12" fillId="5" borderId="48" xfId="16" applyFont="1" applyFill="1" applyBorder="1" applyAlignment="1">
      <alignment horizontal="center" vertical="center"/>
    </xf>
    <xf numFmtId="167" fontId="12" fillId="5" borderId="10" xfId="7" applyFont="1" applyFill="1" applyBorder="1" applyAlignment="1">
      <alignment horizontal="center" vertical="center" wrapText="1"/>
    </xf>
    <xf numFmtId="167" fontId="12" fillId="5" borderId="47" xfId="7" applyFont="1" applyFill="1" applyBorder="1" applyAlignment="1">
      <alignment horizontal="center" vertical="center" wrapText="1"/>
    </xf>
    <xf numFmtId="167" fontId="12" fillId="5" borderId="57" xfId="7" applyFont="1" applyFill="1" applyBorder="1" applyAlignment="1">
      <alignment horizontal="center" vertical="center" wrapText="1"/>
    </xf>
    <xf numFmtId="167" fontId="12" fillId="5" borderId="11" xfId="7" applyFont="1" applyFill="1" applyBorder="1" applyAlignment="1">
      <alignment horizontal="center" vertical="center" wrapText="1"/>
    </xf>
    <xf numFmtId="167" fontId="12" fillId="5" borderId="48" xfId="7" applyFont="1" applyFill="1" applyBorder="1" applyAlignment="1">
      <alignment horizontal="center" vertical="center" wrapText="1"/>
    </xf>
    <xf numFmtId="0" fontId="17" fillId="2" borderId="0" xfId="16" applyFont="1" applyFill="1" applyAlignment="1">
      <alignment horizontal="left"/>
    </xf>
    <xf numFmtId="167" fontId="15" fillId="0" borderId="0" xfId="7" applyFont="1" applyFill="1" applyBorder="1" applyAlignment="1">
      <alignment horizontal="center" vertical="center"/>
    </xf>
    <xf numFmtId="167" fontId="15" fillId="2" borderId="0" xfId="7" quotePrefix="1" applyFont="1" applyFill="1" applyAlignment="1">
      <alignment horizontal="center"/>
    </xf>
    <xf numFmtId="167" fontId="15" fillId="2" borderId="0" xfId="7" applyFont="1" applyFill="1" applyAlignment="1">
      <alignment horizontal="center"/>
    </xf>
    <xf numFmtId="0" fontId="1" fillId="2" borderId="0" xfId="16" applyFill="1" applyBorder="1" applyAlignment="1">
      <alignment horizontal="left"/>
    </xf>
    <xf numFmtId="167" fontId="12" fillId="5" borderId="55" xfId="7" applyFont="1" applyFill="1" applyBorder="1" applyAlignment="1">
      <alignment horizontal="center"/>
    </xf>
    <xf numFmtId="167" fontId="12" fillId="5" borderId="16" xfId="7" applyFont="1" applyFill="1" applyBorder="1" applyAlignment="1">
      <alignment horizontal="center"/>
    </xf>
    <xf numFmtId="0" fontId="12" fillId="5" borderId="59" xfId="16" applyFont="1" applyFill="1" applyBorder="1" applyAlignment="1">
      <alignment horizontal="center" vertical="center" wrapText="1"/>
    </xf>
    <xf numFmtId="0" fontId="12" fillId="5" borderId="62" xfId="16" applyFont="1" applyFill="1" applyBorder="1" applyAlignment="1">
      <alignment horizontal="center" vertical="center" wrapText="1"/>
    </xf>
    <xf numFmtId="0" fontId="12" fillId="5" borderId="66" xfId="16" applyFont="1" applyFill="1" applyBorder="1" applyAlignment="1">
      <alignment horizontal="center" vertical="center" wrapText="1"/>
    </xf>
    <xf numFmtId="0" fontId="12" fillId="5" borderId="60" xfId="16" applyFont="1" applyFill="1" applyBorder="1" applyAlignment="1">
      <alignment horizontal="center" vertical="center"/>
    </xf>
    <xf numFmtId="0" fontId="12" fillId="5" borderId="63" xfId="16" applyFont="1" applyFill="1" applyBorder="1" applyAlignment="1">
      <alignment horizontal="center" vertical="center"/>
    </xf>
    <xf numFmtId="0" fontId="12" fillId="5" borderId="67" xfId="16" applyFont="1" applyFill="1" applyBorder="1" applyAlignment="1">
      <alignment horizontal="center" vertical="center"/>
    </xf>
    <xf numFmtId="0" fontId="17" fillId="2" borderId="0" xfId="16" applyFont="1" applyFill="1" applyBorder="1" applyAlignment="1">
      <alignment horizontal="left"/>
    </xf>
    <xf numFmtId="167" fontId="12" fillId="5" borderId="58" xfId="7" applyFont="1" applyFill="1" applyBorder="1" applyAlignment="1">
      <alignment horizontal="center"/>
    </xf>
    <xf numFmtId="167" fontId="12" fillId="5" borderId="68" xfId="7" applyFont="1" applyFill="1" applyBorder="1" applyAlignment="1">
      <alignment horizontal="center"/>
    </xf>
    <xf numFmtId="0" fontId="12" fillId="5" borderId="60" xfId="16" applyFont="1" applyFill="1" applyBorder="1" applyAlignment="1">
      <alignment horizontal="center" vertical="center" wrapText="1"/>
    </xf>
    <xf numFmtId="0" fontId="12" fillId="5" borderId="63" xfId="16" applyFont="1" applyFill="1" applyBorder="1" applyAlignment="1">
      <alignment horizontal="center" vertical="center" wrapText="1"/>
    </xf>
    <xf numFmtId="0" fontId="12" fillId="5" borderId="67" xfId="16" applyFont="1" applyFill="1" applyBorder="1" applyAlignment="1">
      <alignment horizontal="center" vertical="center" wrapText="1"/>
    </xf>
    <xf numFmtId="167" fontId="12" fillId="5" borderId="61" xfId="7" applyFont="1" applyFill="1" applyBorder="1" applyAlignment="1">
      <alignment horizontal="center"/>
    </xf>
    <xf numFmtId="0" fontId="12" fillId="5" borderId="59" xfId="16" applyFont="1" applyFill="1" applyBorder="1" applyAlignment="1">
      <alignment horizontal="center" vertical="center"/>
    </xf>
    <xf numFmtId="0" fontId="12" fillId="5" borderId="15" xfId="16" applyFont="1" applyFill="1" applyBorder="1" applyAlignment="1">
      <alignment horizontal="center" vertical="center" wrapText="1"/>
    </xf>
    <xf numFmtId="0" fontId="12" fillId="5" borderId="18" xfId="16" applyFont="1" applyFill="1" applyBorder="1" applyAlignment="1">
      <alignment horizontal="center" vertical="center" wrapText="1"/>
    </xf>
    <xf numFmtId="0" fontId="12" fillId="5" borderId="62" xfId="16" applyFont="1" applyFill="1" applyBorder="1" applyAlignment="1">
      <alignment horizontal="center" vertical="center"/>
    </xf>
  </cellXfs>
  <cellStyles count="19">
    <cellStyle name="Euro" xfId="1" xr:uid="{00000000-0005-0000-0000-000000000000}"/>
    <cellStyle name="Millares 2" xfId="17" xr:uid="{00000000-0005-0000-0000-000001000000}"/>
    <cellStyle name="Normal" xfId="0" builtinId="0"/>
    <cellStyle name="Normal 2" xfId="16" xr:uid="{00000000-0005-0000-0000-000003000000}"/>
    <cellStyle name="Normal_AE09-C20-1" xfId="2" xr:uid="{00000000-0005-0000-0000-000004000000}"/>
    <cellStyle name="Normal_MEDPRO10" xfId="3" xr:uid="{00000000-0005-0000-0000-000005000000}"/>
    <cellStyle name="Normal_MEDPRO11" xfId="4" xr:uid="{00000000-0005-0000-0000-000006000000}"/>
    <cellStyle name="Normal_MEDPRO13" xfId="5" xr:uid="{00000000-0005-0000-0000-000007000000}"/>
    <cellStyle name="Normal_MEDPRO14" xfId="6" xr:uid="{00000000-0005-0000-0000-000008000000}"/>
    <cellStyle name="Normal_MEDPRO16" xfId="7" xr:uid="{00000000-0005-0000-0000-000009000000}"/>
    <cellStyle name="Normal_MEDPRO8" xfId="8" xr:uid="{00000000-0005-0000-0000-00000A000000}"/>
    <cellStyle name="Normal_MEDPRO9" xfId="9" xr:uid="{00000000-0005-0000-0000-00000B000000}"/>
    <cellStyle name="Normal_MEPRO1" xfId="10" xr:uid="{00000000-0005-0000-0000-00000C000000}"/>
    <cellStyle name="Normal_MEPRO3" xfId="11" xr:uid="{00000000-0005-0000-0000-00000D000000}"/>
    <cellStyle name="Normal_MEPRO3 2" xfId="18" xr:uid="{10BE1D28-F708-4C21-8C97-E7B5CFA58A04}"/>
    <cellStyle name="Normal_MEPRO3_Estadística oficial certificación semillas 2003 hasta 2010" xfId="12" xr:uid="{00000000-0005-0000-0000-00000E000000}"/>
    <cellStyle name="Normal_MEPRO5" xfId="13" xr:uid="{00000000-0005-0000-0000-00000F000000}"/>
    <cellStyle name="Normal_Mepro6" xfId="14" xr:uid="{00000000-0005-0000-0000-000010000000}"/>
    <cellStyle name="pepe" xfId="15" xr:uid="{00000000-0005-0000-0000-000011000000}"/>
  </cellStyles>
  <dxfs count="0"/>
  <tableStyles count="0" defaultTableStyle="TableStyleMedium9" defaultPivotStyle="PivotStyleLight16"/>
  <colors>
    <mruColors>
      <color rgb="FFFFE699"/>
      <color rgb="FFFFD966"/>
      <color rgb="FFFF00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66" Type="http://schemas.openxmlformats.org/officeDocument/2006/relationships/externalLink" Target="externalLinks/externalLink29.xml"/><Relationship Id="rId74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Relationship Id="rId61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73" Type="http://schemas.openxmlformats.org/officeDocument/2006/relationships/externalLink" Target="externalLinks/externalLink36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externalLink" Target="externalLinks/externalLink32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externalLink" Target="externalLinks/externalLink33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gastos en semillas y plantones (millones de euros)</a:t>
            </a:r>
          </a:p>
        </c:rich>
      </c:tx>
      <c:layout>
        <c:manualLayout>
          <c:xMode val="edge"/>
          <c:yMode val="edge"/>
          <c:x val="0.22424308588064051"/>
          <c:y val="5.2617987968895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97104202149879E-2"/>
          <c:y val="0.19239927302840271"/>
          <c:w val="0.89638061844157224"/>
          <c:h val="0.72209109877326461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'9.1.2'!$A$10:$A$20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'9.1.2'!$H$10:$H$20</c:f>
              <c:numCache>
                <c:formatCode>#,##0.00__;\–#,##0.00__;0.00__;@__</c:formatCode>
                <c:ptCount val="11"/>
                <c:pt idx="0">
                  <c:v>759.73618299999998</c:v>
                </c:pt>
                <c:pt idx="1">
                  <c:v>799.05289099999993</c:v>
                </c:pt>
                <c:pt idx="2">
                  <c:v>867.09652000000006</c:v>
                </c:pt>
                <c:pt idx="3">
                  <c:v>903.58942500000001</c:v>
                </c:pt>
                <c:pt idx="4">
                  <c:v>916.39322700000002</c:v>
                </c:pt>
                <c:pt idx="5">
                  <c:v>936.23864499999991</c:v>
                </c:pt>
                <c:pt idx="6">
                  <c:v>986.01633599999991</c:v>
                </c:pt>
                <c:pt idx="7">
                  <c:v>1037.334627</c:v>
                </c:pt>
                <c:pt idx="8">
                  <c:v>1129.5683280000001</c:v>
                </c:pt>
                <c:pt idx="9">
                  <c:v>1198.626998</c:v>
                </c:pt>
                <c:pt idx="10">
                  <c:v>1220.8853934215651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5-4AC9-8893-63F4C44F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83456"/>
        <c:axId val="367273120"/>
      </c:lineChart>
      <c:catAx>
        <c:axId val="367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73120"/>
        <c:scaling>
          <c:orientation val="minMax"/>
          <c:max val="1500"/>
          <c:min val="7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283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15331.413</c:v>
                </c:pt>
                <c:pt idx="1">
                  <c:v>14979.075999999999</c:v>
                </c:pt>
                <c:pt idx="2">
                  <c:v>14757</c:v>
                </c:pt>
                <c:pt idx="3">
                  <c:v>15402</c:v>
                </c:pt>
                <c:pt idx="4">
                  <c:v>14727</c:v>
                </c:pt>
                <c:pt idx="5">
                  <c:v>14947</c:v>
                </c:pt>
                <c:pt idx="6">
                  <c:v>14932</c:v>
                </c:pt>
                <c:pt idx="7">
                  <c:v>15133</c:v>
                </c:pt>
                <c:pt idx="8">
                  <c:v>15499</c:v>
                </c:pt>
                <c:pt idx="9">
                  <c:v>14938</c:v>
                </c:pt>
                <c:pt idx="10">
                  <c:v>15065</c:v>
                </c:pt>
                <c:pt idx="11">
                  <c:v>15153</c:v>
                </c:pt>
                <c:pt idx="12">
                  <c:v>14883</c:v>
                </c:pt>
                <c:pt idx="13">
                  <c:v>15055</c:v>
                </c:pt>
                <c:pt idx="14">
                  <c:v>14906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8-4415-908A-B90949D22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1010578</c:v>
                </c:pt>
                <c:pt idx="14">
                  <c:v>1059299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B-4074-8801-0846AD787317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'9.2.4'!$E$9:$E$23</c:f>
              <c:numCache>
                <c:formatCode>#,##0__;\–#,##0__;0__;@__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B-4074-8801-0846AD787317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'9.2.4'!$G$9:$G$23</c:f>
              <c:numCache>
                <c:formatCode>#,##0__;\–#,##0__;0__;@__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AB-4074-8801-0846AD78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'9.2.5'!$B$9:$B$23</c:f>
              <c:numCache>
                <c:formatCode>#,##0.0__;\–#,##0.0__;0.0__;@__</c:formatCode>
                <c:ptCount val="15"/>
                <c:pt idx="0">
                  <c:v>711.4</c:v>
                </c:pt>
                <c:pt idx="1">
                  <c:v>701.02200000000005</c:v>
                </c:pt>
                <c:pt idx="2">
                  <c:v>627.29999999999995</c:v>
                </c:pt>
                <c:pt idx="3">
                  <c:v>620.20000000000005</c:v>
                </c:pt>
                <c:pt idx="4">
                  <c:v>715</c:v>
                </c:pt>
                <c:pt idx="5">
                  <c:v>718.1</c:v>
                </c:pt>
                <c:pt idx="6">
                  <c:v>748.9</c:v>
                </c:pt>
                <c:pt idx="7">
                  <c:v>710</c:v>
                </c:pt>
                <c:pt idx="8">
                  <c:v>691.1</c:v>
                </c:pt>
                <c:pt idx="9">
                  <c:v>727.2</c:v>
                </c:pt>
                <c:pt idx="10">
                  <c:v>703.8</c:v>
                </c:pt>
                <c:pt idx="11">
                  <c:v>728</c:v>
                </c:pt>
                <c:pt idx="12">
                  <c:v>740.8</c:v>
                </c:pt>
                <c:pt idx="13">
                  <c:v>742.4</c:v>
                </c:pt>
                <c:pt idx="14">
                  <c:v>729.8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7-43F7-8C0D-7D431C67D6F3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'9.2.5'!$C$9:$C$23</c:f>
              <c:numCache>
                <c:formatCode>#,##0.0__;\–#,##0.0__;0.0__;@__</c:formatCode>
                <c:ptCount val="15"/>
                <c:pt idx="0">
                  <c:v>331.7</c:v>
                </c:pt>
                <c:pt idx="1">
                  <c:v>394.99200000000002</c:v>
                </c:pt>
                <c:pt idx="2">
                  <c:v>291.10000000000002</c:v>
                </c:pt>
                <c:pt idx="3">
                  <c:v>104.3</c:v>
                </c:pt>
                <c:pt idx="4">
                  <c:v>299.5</c:v>
                </c:pt>
                <c:pt idx="5">
                  <c:v>262.60000000000002</c:v>
                </c:pt>
                <c:pt idx="6">
                  <c:v>269.7</c:v>
                </c:pt>
                <c:pt idx="7">
                  <c:v>257.10000000000002</c:v>
                </c:pt>
                <c:pt idx="8">
                  <c:v>190.6</c:v>
                </c:pt>
                <c:pt idx="9">
                  <c:v>214</c:v>
                </c:pt>
                <c:pt idx="10">
                  <c:v>206</c:v>
                </c:pt>
                <c:pt idx="11">
                  <c:v>211.3</c:v>
                </c:pt>
                <c:pt idx="12">
                  <c:v>203.6</c:v>
                </c:pt>
                <c:pt idx="13">
                  <c:v>222.1</c:v>
                </c:pt>
                <c:pt idx="14">
                  <c:v>240.7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7-43F7-8C0D-7D431C67D6F3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'9.2.5'!$D$9:$D$23</c:f>
              <c:numCache>
                <c:formatCode>#,##0.0__;\–#,##0.0__;0.0__;@__</c:formatCode>
                <c:ptCount val="15"/>
                <c:pt idx="0">
                  <c:v>583.6</c:v>
                </c:pt>
                <c:pt idx="1">
                  <c:v>623.09500000000003</c:v>
                </c:pt>
                <c:pt idx="2">
                  <c:v>571.70000000000005</c:v>
                </c:pt>
                <c:pt idx="3">
                  <c:v>416.7</c:v>
                </c:pt>
                <c:pt idx="4">
                  <c:v>445.3</c:v>
                </c:pt>
                <c:pt idx="5">
                  <c:v>611.29999999999995</c:v>
                </c:pt>
                <c:pt idx="6">
                  <c:v>679.2</c:v>
                </c:pt>
                <c:pt idx="7">
                  <c:v>706.3</c:v>
                </c:pt>
                <c:pt idx="8">
                  <c:v>700</c:v>
                </c:pt>
                <c:pt idx="9">
                  <c:v>717.2</c:v>
                </c:pt>
                <c:pt idx="10">
                  <c:v>698.2</c:v>
                </c:pt>
                <c:pt idx="11">
                  <c:v>643.9</c:v>
                </c:pt>
                <c:pt idx="12">
                  <c:v>677.2</c:v>
                </c:pt>
                <c:pt idx="13">
                  <c:v>562.9</c:v>
                </c:pt>
                <c:pt idx="14">
                  <c:v>494.3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7-43F7-8C0D-7D431C6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'9.2.7'!$E$9:$E$19</c:f>
              <c:numCache>
                <c:formatCode>#,##0.00__;\–#,##0.00__;0.00__;@__</c:formatCode>
                <c:ptCount val="11"/>
                <c:pt idx="0">
                  <c:v>809.31978600000002</c:v>
                </c:pt>
                <c:pt idx="1">
                  <c:v>828.17122300000005</c:v>
                </c:pt>
                <c:pt idx="2">
                  <c:v>959.67927899999995</c:v>
                </c:pt>
                <c:pt idx="3">
                  <c:v>1074.953479</c:v>
                </c:pt>
                <c:pt idx="4">
                  <c:v>1074.954567</c:v>
                </c:pt>
                <c:pt idx="5">
                  <c:v>891.42596100000014</c:v>
                </c:pt>
                <c:pt idx="6">
                  <c:v>906.18296799999996</c:v>
                </c:pt>
                <c:pt idx="7">
                  <c:v>908.66763300000002</c:v>
                </c:pt>
                <c:pt idx="8">
                  <c:v>876.48307699999998</c:v>
                </c:pt>
                <c:pt idx="9">
                  <c:v>865.50563299999999</c:v>
                </c:pt>
                <c:pt idx="10">
                  <c:v>1010.7540578026797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4-4A98-83D3-CDF3B1E7D810}"/>
            </c:ext>
          </c:extLst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#,##0.00__;\–#,##0.00__;0.00__;@__</c:formatCode>
                <c:ptCount val="11"/>
                <c:pt idx="0">
                  <c:v>692.08691699999997</c:v>
                </c:pt>
                <c:pt idx="1">
                  <c:v>764.88038400000005</c:v>
                </c:pt>
                <c:pt idx="2">
                  <c:v>806.66533700000002</c:v>
                </c:pt>
                <c:pt idx="3">
                  <c:v>720.53018999999995</c:v>
                </c:pt>
                <c:pt idx="4">
                  <c:v>739.06774800000005</c:v>
                </c:pt>
                <c:pt idx="5">
                  <c:v>691.81696199999999</c:v>
                </c:pt>
                <c:pt idx="6">
                  <c:v>686.53042300000004</c:v>
                </c:pt>
                <c:pt idx="7">
                  <c:v>690.55976599999997</c:v>
                </c:pt>
                <c:pt idx="8">
                  <c:v>777.51930800000002</c:v>
                </c:pt>
                <c:pt idx="9">
                  <c:v>730.04108699999995</c:v>
                </c:pt>
                <c:pt idx="10">
                  <c:v>852.55596603139497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4-4A98-83D3-CDF3B1E7D810}"/>
            </c:ext>
          </c:extLst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#,##0.00__;\–#,##0.00__;0.00__;@__</c:formatCode>
                <c:ptCount val="11"/>
                <c:pt idx="0">
                  <c:v>157.48699999999999</c:v>
                </c:pt>
                <c:pt idx="1">
                  <c:v>167.637</c:v>
                </c:pt>
                <c:pt idx="2">
                  <c:v>185.766435</c:v>
                </c:pt>
                <c:pt idx="3">
                  <c:v>188.830986</c:v>
                </c:pt>
                <c:pt idx="4">
                  <c:v>190.78069199999999</c:v>
                </c:pt>
                <c:pt idx="5">
                  <c:v>166.50962899999999</c:v>
                </c:pt>
                <c:pt idx="6">
                  <c:v>167.50564199999999</c:v>
                </c:pt>
                <c:pt idx="7">
                  <c:v>168.19071400000001</c:v>
                </c:pt>
                <c:pt idx="8">
                  <c:v>173.95139900000001</c:v>
                </c:pt>
                <c:pt idx="9">
                  <c:v>167.803618</c:v>
                </c:pt>
                <c:pt idx="10">
                  <c:v>195.96427953862985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4-4A98-83D3-CDF3B1E7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35344"/>
        <c:axId val="712647312"/>
      </c:barChart>
      <c:catAx>
        <c:axId val="7126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'9.3.1'!$H$10:$H$20</c:f>
              <c:numCache>
                <c:formatCode>#,##0.00__;\–#,##0.00__;0.00__;@__</c:formatCode>
                <c:ptCount val="11"/>
                <c:pt idx="0">
                  <c:v>719.583123</c:v>
                </c:pt>
                <c:pt idx="1">
                  <c:v>744.23054400000001</c:v>
                </c:pt>
                <c:pt idx="2">
                  <c:v>857.44274199999995</c:v>
                </c:pt>
                <c:pt idx="3">
                  <c:v>975.80157999999994</c:v>
                </c:pt>
                <c:pt idx="4">
                  <c:v>1036.2742720000001</c:v>
                </c:pt>
                <c:pt idx="5">
                  <c:v>1086.926543</c:v>
                </c:pt>
                <c:pt idx="6">
                  <c:v>1110.712857</c:v>
                </c:pt>
                <c:pt idx="7">
                  <c:v>1145.257353</c:v>
                </c:pt>
                <c:pt idx="8">
                  <c:v>1195.4139929999999</c:v>
                </c:pt>
                <c:pt idx="9">
                  <c:v>1283.654579</c:v>
                </c:pt>
                <c:pt idx="10">
                  <c:v>1358.6042967192727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E-4E4A-82B5-7F029EE70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2020(E)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E3-4F55-B61C-E59F1E675532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E3-4F55-B61C-E59F1E67553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E3-4F55-B61C-E59F1E675532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E3-4F55-B61C-E59F1E675532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E3-4F55-B61C-E59F1E675532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E3-4F55-B61C-E59F1E675532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3-4F55-B61C-E59F1E675532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3-4F55-B61C-E59F1E675532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E3-4F55-B61C-E59F1E675532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E3-4F55-B61C-E59F1E675532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E3-4F55-B61C-E59F1E675532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E3-4F55-B61C-E59F1E6755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'9.3.1'!$B$8:$G$8</c:f>
              <c:numCache>
                <c:formatCode>General</c:formatCode>
                <c:ptCount val="6"/>
              </c:numCache>
            </c:numRef>
          </c:cat>
          <c:val>
            <c:numRef>
              <c:f>'9.3.1'!$B$20:$G$20</c:f>
              <c:numCache>
                <c:formatCode>#,##0.00__;\–#,##0.00__;0.00__;@__</c:formatCode>
                <c:ptCount val="6"/>
                <c:pt idx="0">
                  <c:v>314.41251433192508</c:v>
                </c:pt>
                <c:pt idx="1">
                  <c:v>27.805811927068508</c:v>
                </c:pt>
                <c:pt idx="2">
                  <c:v>47.626493554297006</c:v>
                </c:pt>
                <c:pt idx="3">
                  <c:v>361.39538535410185</c:v>
                </c:pt>
                <c:pt idx="4">
                  <c:v>459.2650075918495</c:v>
                </c:pt>
                <c:pt idx="5">
                  <c:v>148.09908396003087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E3-4F55-B61C-E59F1E675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10115.594975</c:v>
                </c:pt>
                <c:pt idx="1">
                  <c:v>10588.115408</c:v>
                </c:pt>
                <c:pt idx="2">
                  <c:v>10733.317636</c:v>
                </c:pt>
                <c:pt idx="3">
                  <c:v>10132.591472</c:v>
                </c:pt>
                <c:pt idx="4">
                  <c:v>10154.980235000001</c:v>
                </c:pt>
                <c:pt idx="5">
                  <c:v>10470.799669</c:v>
                </c:pt>
                <c:pt idx="6">
                  <c:v>10928.618625999999</c:v>
                </c:pt>
                <c:pt idx="7">
                  <c:v>12095.550499999999</c:v>
                </c:pt>
                <c:pt idx="8">
                  <c:v>12231.730221</c:v>
                </c:pt>
                <c:pt idx="9">
                  <c:v>12450.727027000001</c:v>
                </c:pt>
                <c:pt idx="10">
                  <c:v>14235.097288883546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7-4505-8208-35D744617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14500"/>
          <c:min val="8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'9.5.1'!$B$8:$B$18</c:f>
              <c:numCache>
                <c:formatCode>#,##0.00__;\–#,##0.00__;0.00__;@__</c:formatCode>
                <c:ptCount val="11"/>
                <c:pt idx="0">
                  <c:v>541.390446</c:v>
                </c:pt>
                <c:pt idx="1">
                  <c:v>602.88692400000002</c:v>
                </c:pt>
                <c:pt idx="2">
                  <c:v>628.02240900000004</c:v>
                </c:pt>
                <c:pt idx="3">
                  <c:v>733.31372399999998</c:v>
                </c:pt>
                <c:pt idx="4">
                  <c:v>915.49760700000002</c:v>
                </c:pt>
                <c:pt idx="5">
                  <c:v>861.81603600000005</c:v>
                </c:pt>
                <c:pt idx="6">
                  <c:v>922.73290999999995</c:v>
                </c:pt>
                <c:pt idx="7">
                  <c:v>993.50670100000002</c:v>
                </c:pt>
                <c:pt idx="8">
                  <c:v>965.95809599999995</c:v>
                </c:pt>
                <c:pt idx="9">
                  <c:v>780.21153500000003</c:v>
                </c:pt>
                <c:pt idx="10">
                  <c:v>1057.6292142097777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D-4989-A71D-B43F11BB73C5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'9.5.1'!$C$8:$C$18</c:f>
              <c:numCache>
                <c:formatCode>#,##0.00__;\–#,##0.00__;0.00__;@__</c:formatCode>
                <c:ptCount val="11"/>
                <c:pt idx="0">
                  <c:v>1155.4635499999999</c:v>
                </c:pt>
                <c:pt idx="1">
                  <c:v>1266.655019</c:v>
                </c:pt>
                <c:pt idx="2">
                  <c:v>1275.7948429999999</c:v>
                </c:pt>
                <c:pt idx="3">
                  <c:v>1163.411345</c:v>
                </c:pt>
                <c:pt idx="4">
                  <c:v>926.352711</c:v>
                </c:pt>
                <c:pt idx="5">
                  <c:v>793.63280599999996</c:v>
                </c:pt>
                <c:pt idx="6">
                  <c:v>871.301466</c:v>
                </c:pt>
                <c:pt idx="7">
                  <c:v>1009.663353</c:v>
                </c:pt>
                <c:pt idx="8">
                  <c:v>1071.5287350000001</c:v>
                </c:pt>
                <c:pt idx="9">
                  <c:v>842.60318600000005</c:v>
                </c:pt>
                <c:pt idx="10">
                  <c:v>1142.2052937218307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D-4989-A71D-B43F11BB73C5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'9.5.1'!$D$8:$D$18</c:f>
              <c:numCache>
                <c:formatCode>#,##0.00__;\–#,##0.00__;0.00__;@__</c:formatCode>
                <c:ptCount val="11"/>
                <c:pt idx="0">
                  <c:v>70.221979000000005</c:v>
                </c:pt>
                <c:pt idx="1">
                  <c:v>72.753348000000003</c:v>
                </c:pt>
                <c:pt idx="2">
                  <c:v>74.642229</c:v>
                </c:pt>
                <c:pt idx="3">
                  <c:v>75.369608999999997</c:v>
                </c:pt>
                <c:pt idx="4">
                  <c:v>75.217663999999999</c:v>
                </c:pt>
                <c:pt idx="5">
                  <c:v>72.640545000000003</c:v>
                </c:pt>
                <c:pt idx="6">
                  <c:v>70.822218000000007</c:v>
                </c:pt>
                <c:pt idx="7">
                  <c:v>70.843915999999993</c:v>
                </c:pt>
                <c:pt idx="8">
                  <c:v>71.160300000000007</c:v>
                </c:pt>
                <c:pt idx="9">
                  <c:v>69.854558999999995</c:v>
                </c:pt>
                <c:pt idx="10">
                  <c:v>94.692553275491576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0D-4989-A71D-B43F11BB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numLit>
          </c:cat>
          <c:val>
            <c:numLit>
              <c:formatCode>General</c:formatCode>
              <c:ptCount val="10"/>
              <c:pt idx="0">
                <c:v>1414012</c:v>
              </c:pt>
              <c:pt idx="1">
                <c:v>1422371</c:v>
              </c:pt>
              <c:pt idx="2">
                <c:v>1431819</c:v>
              </c:pt>
              <c:pt idx="3">
                <c:v>1442169</c:v>
              </c:pt>
              <c:pt idx="4">
                <c:v>1454062</c:v>
              </c:pt>
              <c:pt idx="5">
                <c:v>1466159</c:v>
              </c:pt>
              <c:pt idx="6">
                <c:v>1476889</c:v>
              </c:pt>
              <c:pt idx="7">
                <c:v>1488523</c:v>
              </c:pt>
              <c:pt idx="8">
                <c:v>1496904</c:v>
              </c:pt>
              <c:pt idx="9">
                <c:v>1505938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AC-46BC-B5AB-6D41993E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'9.6.2'!$E$9:$E$23</c:f>
              <c:numCache>
                <c:formatCode>#,##0__;\–#,##0__;0__;@__</c:formatCode>
                <c:ptCount val="15"/>
                <c:pt idx="0">
                  <c:v>17241</c:v>
                </c:pt>
                <c:pt idx="1">
                  <c:v>15799</c:v>
                </c:pt>
                <c:pt idx="2">
                  <c:v>11784</c:v>
                </c:pt>
                <c:pt idx="3">
                  <c:v>10548</c:v>
                </c:pt>
                <c:pt idx="4">
                  <c:v>10002</c:v>
                </c:pt>
                <c:pt idx="5">
                  <c:v>8655</c:v>
                </c:pt>
                <c:pt idx="6">
                  <c:v>8859</c:v>
                </c:pt>
                <c:pt idx="7">
                  <c:v>10004</c:v>
                </c:pt>
                <c:pt idx="8">
                  <c:v>10587</c:v>
                </c:pt>
                <c:pt idx="9">
                  <c:v>11449</c:v>
                </c:pt>
                <c:pt idx="10">
                  <c:v>12457</c:v>
                </c:pt>
                <c:pt idx="11">
                  <c:v>11333</c:v>
                </c:pt>
                <c:pt idx="12">
                  <c:v>12087</c:v>
                </c:pt>
                <c:pt idx="13">
                  <c:v>10620</c:v>
                </c:pt>
                <c:pt idx="14">
                  <c:v>11593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2-4DBC-A1BA-36C2DBCF97C7}"/>
            </c:ext>
          </c:extLst>
        </c:ser>
        <c:ser>
          <c:idx val="1"/>
          <c:order val="1"/>
          <c:tx>
            <c:v>Motocultores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'9.6.2'!$F$9:$F$24</c:f>
              <c:numCache>
                <c:formatCode>#,##0__;\–#,##0__;0__;@__</c:formatCode>
                <c:ptCount val="16"/>
                <c:pt idx="0">
                  <c:v>525</c:v>
                </c:pt>
                <c:pt idx="1">
                  <c:v>525</c:v>
                </c:pt>
                <c:pt idx="2">
                  <c:v>603</c:v>
                </c:pt>
                <c:pt idx="3">
                  <c:v>463</c:v>
                </c:pt>
                <c:pt idx="4">
                  <c:v>366</c:v>
                </c:pt>
                <c:pt idx="5">
                  <c:v>315</c:v>
                </c:pt>
                <c:pt idx="6">
                  <c:v>287</c:v>
                </c:pt>
                <c:pt idx="7">
                  <c:v>248</c:v>
                </c:pt>
                <c:pt idx="8">
                  <c:v>257</c:v>
                </c:pt>
                <c:pt idx="9">
                  <c:v>209</c:v>
                </c:pt>
                <c:pt idx="10">
                  <c:v>231</c:v>
                </c:pt>
                <c:pt idx="11">
                  <c:v>204</c:v>
                </c:pt>
                <c:pt idx="12">
                  <c:v>228</c:v>
                </c:pt>
                <c:pt idx="13">
                  <c:v>150</c:v>
                </c:pt>
                <c:pt idx="1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2-4DBC-A1BA-36C2DBCF97C7}"/>
            </c:ext>
          </c:extLst>
        </c:ser>
        <c:ser>
          <c:idx val="2"/>
          <c:order val="2"/>
          <c:tx>
            <c:v>Cosechadoras de Cereales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'9.6.2'!$G$9:$G$23</c:f>
              <c:numCache>
                <c:formatCode>#,##0__;\–#,##0__;0__;@__</c:formatCode>
                <c:ptCount val="15"/>
                <c:pt idx="0">
                  <c:v>385</c:v>
                </c:pt>
                <c:pt idx="1">
                  <c:v>463</c:v>
                </c:pt>
                <c:pt idx="2">
                  <c:v>384</c:v>
                </c:pt>
                <c:pt idx="3">
                  <c:v>336</c:v>
                </c:pt>
                <c:pt idx="4">
                  <c:v>362</c:v>
                </c:pt>
                <c:pt idx="5">
                  <c:v>380</c:v>
                </c:pt>
                <c:pt idx="6">
                  <c:v>361</c:v>
                </c:pt>
                <c:pt idx="7">
                  <c:v>360</c:v>
                </c:pt>
                <c:pt idx="8">
                  <c:v>305</c:v>
                </c:pt>
                <c:pt idx="9">
                  <c:v>302</c:v>
                </c:pt>
                <c:pt idx="10">
                  <c:v>301</c:v>
                </c:pt>
                <c:pt idx="11">
                  <c:v>284</c:v>
                </c:pt>
                <c:pt idx="12">
                  <c:v>200</c:v>
                </c:pt>
                <c:pt idx="13">
                  <c:v>215</c:v>
                </c:pt>
                <c:pt idx="14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2-4DBC-A1BA-36C2DBCF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144625805341028"/>
          <c:y val="0.11264029930518439"/>
          <c:w val="0.63219468605481055"/>
          <c:h val="0.1365138016219378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semillas y plantones. 
Año 2021(E) (datos provisionales)</a:t>
            </a:r>
          </a:p>
        </c:rich>
      </c:tx>
      <c:layout>
        <c:manualLayout>
          <c:xMode val="edge"/>
          <c:yMode val="edge"/>
          <c:x val="0.27233296823658276"/>
          <c:y val="5.79251611675428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85460615077075"/>
          <c:y val="0.24813235958798269"/>
          <c:w val="0.76889780273067299"/>
          <c:h val="0.56089445012726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E4-4C40-8303-56E329539A89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E4-4C40-8303-56E329539A8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E4-4C40-8303-56E329539A89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E4-4C40-8303-56E329539A89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E4-4C40-8303-56E329539A89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E4-4C40-8303-56E329539A89}"/>
              </c:ext>
            </c:extLst>
          </c:dPt>
          <c:dLbls>
            <c:dLbl>
              <c:idx val="0"/>
              <c:layout>
                <c:manualLayout>
                  <c:x val="2.2741503040460491E-3"/>
                  <c:y val="-9.6283703870295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4-4C40-8303-56E329539A89}"/>
                </c:ext>
              </c:extLst>
            </c:dLbl>
            <c:dLbl>
              <c:idx val="1"/>
              <c:layout>
                <c:manualLayout>
                  <c:x val="3.2236006691028211E-2"/>
                  <c:y val="4.1946323956187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4-4C40-8303-56E329539A89}"/>
                </c:ext>
              </c:extLst>
            </c:dLbl>
            <c:dLbl>
              <c:idx val="2"/>
              <c:layout>
                <c:manualLayout>
                  <c:x val="-2.9294204844782837E-3"/>
                  <c:y val="5.2527334894142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4-4C40-8303-56E329539A89}"/>
                </c:ext>
              </c:extLst>
            </c:dLbl>
            <c:dLbl>
              <c:idx val="3"/>
              <c:layout>
                <c:manualLayout>
                  <c:x val="1.2798854688618518E-2"/>
                  <c:y val="5.728762756619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4-4C40-8303-56E329539A89}"/>
                </c:ext>
              </c:extLst>
            </c:dLbl>
            <c:dLbl>
              <c:idx val="4"/>
              <c:layout>
                <c:manualLayout>
                  <c:x val="-8.8905587681305229E-2"/>
                  <c:y val="8.7890905630753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E4-4C40-8303-56E329539A89}"/>
                </c:ext>
              </c:extLst>
            </c:dLbl>
            <c:dLbl>
              <c:idx val="5"/>
              <c:layout>
                <c:manualLayout>
                  <c:x val="-6.4464592443573984E-2"/>
                  <c:y val="-7.6802233038083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4-4C40-8303-56E329539A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'9.1.2'!$B$20:$G$20</c:f>
              <c:numCache>
                <c:formatCode>#,##0.00__;\–#,##0.00__;0.00__;@__</c:formatCode>
                <c:ptCount val="6"/>
                <c:pt idx="0">
                  <c:v>363.24172088317647</c:v>
                </c:pt>
                <c:pt idx="1">
                  <c:v>67.157762022427363</c:v>
                </c:pt>
                <c:pt idx="2">
                  <c:v>95.219746023952439</c:v>
                </c:pt>
                <c:pt idx="3">
                  <c:v>45.02094586117304</c:v>
                </c:pt>
                <c:pt idx="4">
                  <c:v>307.49567694809627</c:v>
                </c:pt>
                <c:pt idx="5">
                  <c:v>342.74954168273945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E4-4C40-8303-56E329539A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'9.7.1'!$E$10:$E$20</c:f>
              <c:numCache>
                <c:formatCode>#,##0.00__;\–#,##0.00__;0.00__;@__</c:formatCode>
                <c:ptCount val="11"/>
                <c:pt idx="0">
                  <c:v>1083.980429</c:v>
                </c:pt>
                <c:pt idx="1">
                  <c:v>1114.3766209999999</c:v>
                </c:pt>
                <c:pt idx="2">
                  <c:v>1141.575421</c:v>
                </c:pt>
                <c:pt idx="3">
                  <c:v>1144.3414049999999</c:v>
                </c:pt>
                <c:pt idx="4">
                  <c:v>1104.7185950000001</c:v>
                </c:pt>
                <c:pt idx="5">
                  <c:v>1090.389547</c:v>
                </c:pt>
                <c:pt idx="6">
                  <c:v>1090.8892149999999</c:v>
                </c:pt>
                <c:pt idx="7">
                  <c:v>1104.88383</c:v>
                </c:pt>
                <c:pt idx="8">
                  <c:v>1136.966797</c:v>
                </c:pt>
                <c:pt idx="9">
                  <c:v>1174.5791450000002</c:v>
                </c:pt>
                <c:pt idx="10">
                  <c:v>1236.7302570288657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B-47F6-BC0B-5A9B30467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2021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CE-45AD-89E8-BD45A19B1A14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CE-45AD-89E8-BD45A19B1A14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CE-45AD-89E8-BD45A19B1A14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E-45AD-89E8-BD45A19B1A14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E-45AD-89E8-BD45A19B1A14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E-45AD-89E8-BD45A19B1A1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E-45AD-89E8-BD45A19B1A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E-45AD-89E8-BD45A19B1A1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#,##0.00__;\–#,##0.00__;0.00__;@__</c:formatCode>
                <c:ptCount val="3"/>
                <c:pt idx="0">
                  <c:v>459.43452271221764</c:v>
                </c:pt>
                <c:pt idx="1">
                  <c:v>305.79465190930455</c:v>
                </c:pt>
                <c:pt idx="2">
                  <c:v>930.93560511956116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CE-45AD-89E8-BD45A19B1A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'9.8.1'!$E$9:$E$19</c:f>
              <c:numCache>
                <c:formatCode>#,##0.00__;\–#,##0.00__;0.00__;@__</c:formatCode>
                <c:ptCount val="11"/>
                <c:pt idx="0">
                  <c:v>4699.8589240000001</c:v>
                </c:pt>
                <c:pt idx="1">
                  <c:v>4884.5433750000002</c:v>
                </c:pt>
                <c:pt idx="2">
                  <c:v>5021.522935</c:v>
                </c:pt>
                <c:pt idx="3">
                  <c:v>5151.0418069999996</c:v>
                </c:pt>
                <c:pt idx="4">
                  <c:v>5167.3479940000007</c:v>
                </c:pt>
                <c:pt idx="5">
                  <c:v>5137.5152829999997</c:v>
                </c:pt>
                <c:pt idx="6">
                  <c:v>5189.1743609999994</c:v>
                </c:pt>
                <c:pt idx="7">
                  <c:v>5351.4745810000004</c:v>
                </c:pt>
                <c:pt idx="8">
                  <c:v>5462.5148399999998</c:v>
                </c:pt>
                <c:pt idx="9">
                  <c:v>5528.881206</c:v>
                </c:pt>
                <c:pt idx="10">
                  <c:v>5821.557559682974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07-4F4C-B374-10430AFAB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65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2021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C7-4906-8588-5CD2AB0384B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C7-4906-8588-5CD2AB0384B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C7-4906-8588-5CD2AB0384BD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7-4906-8588-5CD2AB0384BD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C7-4906-8588-5CD2AB0384BD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C7-4906-8588-5CD2AB0384B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C7-4906-8588-5CD2AB0384B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C7-4906-8588-5CD2AB0384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3622.3714390158611</c:v>
                </c:pt>
                <c:pt idx="1">
                  <c:v>519.66603305260776</c:v>
                </c:pt>
                <c:pt idx="2">
                  <c:v>1679.5200876145054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C7-4906-8588-5CD2AB0384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 (A)</c:v>
                </c:pt>
                <c:pt idx="10">
                  <c:v>2021 (E)</c:v>
                </c:pt>
              </c:strCache>
            </c:strRef>
          </c:cat>
          <c:val>
            <c:numRef>
              <c:f>'9.9.1'!$G$9:$G$19</c:f>
              <c:numCache>
                <c:formatCode>#,##0.00__;\–#,##0.00__;0.00__;@__</c:formatCode>
                <c:ptCount val="11"/>
                <c:pt idx="0">
                  <c:v>511.58494400000001</c:v>
                </c:pt>
                <c:pt idx="1">
                  <c:v>512.04021</c:v>
                </c:pt>
                <c:pt idx="2">
                  <c:v>515.38687900000002</c:v>
                </c:pt>
                <c:pt idx="3">
                  <c:v>518.88511600000004</c:v>
                </c:pt>
                <c:pt idx="4">
                  <c:v>516.50704099999996</c:v>
                </c:pt>
                <c:pt idx="5">
                  <c:v>507.66511200000002</c:v>
                </c:pt>
                <c:pt idx="6">
                  <c:v>516.97860700000001</c:v>
                </c:pt>
                <c:pt idx="7">
                  <c:v>526.44337399999995</c:v>
                </c:pt>
                <c:pt idx="8">
                  <c:v>537.97559699999999</c:v>
                </c:pt>
                <c:pt idx="9">
                  <c:v>529.67168600000002</c:v>
                </c:pt>
                <c:pt idx="10">
                  <c:v>562.58273712504706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B-40DD-A7B1-410618E5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2021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FB-475F-BD80-F90ABA3E0071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FB-475F-BD80-F90ABA3E007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FB-475F-BD80-F90ABA3E0071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FB-475F-BD80-F90ABA3E0071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AFB-475F-BD80-F90ABA3E0071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FB-475F-BD80-F90ABA3E0071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FB-475F-BD80-F90ABA3E0071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FB-475F-BD80-F90ABA3E0071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FB-475F-BD80-F90ABA3E0071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FB-475F-BD80-F90ABA3E00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#,##0.00__;\–#,##0.00__;0.00__;@__</c:formatCode>
                <c:ptCount val="5"/>
                <c:pt idx="0">
                  <c:v>79.323415953773946</c:v>
                </c:pt>
                <c:pt idx="1">
                  <c:v>12.877596848984034</c:v>
                </c:pt>
                <c:pt idx="2">
                  <c:v>277.27079061837554</c:v>
                </c:pt>
                <c:pt idx="3">
                  <c:v>81.383617323837086</c:v>
                </c:pt>
                <c:pt idx="4">
                  <c:v>111.72731638007646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FB-475F-BD80-F90ABA3E0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'9.11.1'!$B$7:$B$22</c:f>
              <c:numCache>
                <c:formatCode>#,##0__;\–#,##0__;0__;@__</c:formatCode>
                <c:ptCount val="16"/>
                <c:pt idx="0">
                  <c:v>807569</c:v>
                </c:pt>
                <c:pt idx="1">
                  <c:v>926390</c:v>
                </c:pt>
                <c:pt idx="2">
                  <c:v>988323</c:v>
                </c:pt>
                <c:pt idx="3">
                  <c:v>1317752</c:v>
                </c:pt>
                <c:pt idx="4">
                  <c:v>1602868</c:v>
                </c:pt>
                <c:pt idx="5">
                  <c:v>1650866</c:v>
                </c:pt>
                <c:pt idx="6">
                  <c:v>1845039</c:v>
                </c:pt>
                <c:pt idx="7">
                  <c:v>1808492</c:v>
                </c:pt>
                <c:pt idx="8">
                  <c:v>1659916</c:v>
                </c:pt>
                <c:pt idx="9">
                  <c:v>1710493</c:v>
                </c:pt>
                <c:pt idx="10">
                  <c:v>1968570</c:v>
                </c:pt>
                <c:pt idx="11">
                  <c:v>2018802</c:v>
                </c:pt>
                <c:pt idx="12">
                  <c:v>2082173</c:v>
                </c:pt>
                <c:pt idx="13">
                  <c:v>2246475</c:v>
                </c:pt>
                <c:pt idx="14">
                  <c:v>2354915.7138999999</c:v>
                </c:pt>
                <c:pt idx="15">
                  <c:v>2437891.0169048593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E-44E2-AD04-DDDE57304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'9.11.1'!$C$7:$C$22</c:f>
              <c:numCache>
                <c:formatCode>#,##0__;\–#,##0__;0__;@__</c:formatCode>
                <c:ptCount val="16"/>
                <c:pt idx="0">
                  <c:v>17509</c:v>
                </c:pt>
                <c:pt idx="1">
                  <c:v>19211</c:v>
                </c:pt>
                <c:pt idx="2">
                  <c:v>20171</c:v>
                </c:pt>
                <c:pt idx="3">
                  <c:v>23473</c:v>
                </c:pt>
                <c:pt idx="4">
                  <c:v>27627</c:v>
                </c:pt>
                <c:pt idx="5">
                  <c:v>27767</c:v>
                </c:pt>
                <c:pt idx="6">
                  <c:v>32837</c:v>
                </c:pt>
                <c:pt idx="7">
                  <c:v>32724</c:v>
                </c:pt>
                <c:pt idx="8">
                  <c:v>33704</c:v>
                </c:pt>
                <c:pt idx="9">
                  <c:v>33539</c:v>
                </c:pt>
                <c:pt idx="10">
                  <c:v>37870</c:v>
                </c:pt>
                <c:pt idx="11">
                  <c:v>39744</c:v>
                </c:pt>
                <c:pt idx="12">
                  <c:v>43984</c:v>
                </c:pt>
                <c:pt idx="13">
                  <c:v>44282</c:v>
                </c:pt>
                <c:pt idx="14">
                  <c:v>49918</c:v>
                </c:pt>
                <c:pt idx="15">
                  <c:v>52557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D-4C32-89C1-5881C1F5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'9.11.2'!$B$7:$B$22</c:f>
              <c:numCache>
                <c:formatCode>#,##0__;\–#,##0__;0__;@__</c:formatCode>
                <c:ptCount val="16"/>
                <c:pt idx="0">
                  <c:v>15693</c:v>
                </c:pt>
                <c:pt idx="1">
                  <c:v>17214</c:v>
                </c:pt>
                <c:pt idx="2">
                  <c:v>18226</c:v>
                </c:pt>
                <c:pt idx="3">
                  <c:v>21291</c:v>
                </c:pt>
                <c:pt idx="4">
                  <c:v>25291</c:v>
                </c:pt>
                <c:pt idx="5">
                  <c:v>27877</c:v>
                </c:pt>
                <c:pt idx="6">
                  <c:v>32206</c:v>
                </c:pt>
                <c:pt idx="7">
                  <c:v>30462</c:v>
                </c:pt>
                <c:pt idx="8">
                  <c:v>30502</c:v>
                </c:pt>
                <c:pt idx="9">
                  <c:v>30602</c:v>
                </c:pt>
                <c:pt idx="10">
                  <c:v>34673</c:v>
                </c:pt>
                <c:pt idx="11">
                  <c:v>36207</c:v>
                </c:pt>
                <c:pt idx="12">
                  <c:v>37712</c:v>
                </c:pt>
                <c:pt idx="13">
                  <c:v>39505</c:v>
                </c:pt>
                <c:pt idx="14">
                  <c:v>41838</c:v>
                </c:pt>
                <c:pt idx="15">
                  <c:v>44493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0-4DB8-99DD-08C00BB37045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'9.11.2'!$C$7:$C$22</c:f>
              <c:numCache>
                <c:formatCode>#,##0__;\–#,##0__;0__;@__</c:formatCode>
                <c:ptCount val="16"/>
                <c:pt idx="0">
                  <c:v>1764</c:v>
                </c:pt>
                <c:pt idx="1">
                  <c:v>1942</c:v>
                </c:pt>
                <c:pt idx="2">
                  <c:v>2061</c:v>
                </c:pt>
                <c:pt idx="3">
                  <c:v>2168</c:v>
                </c:pt>
                <c:pt idx="4">
                  <c:v>2465</c:v>
                </c:pt>
                <c:pt idx="5">
                  <c:v>2747</c:v>
                </c:pt>
                <c:pt idx="6">
                  <c:v>2729</c:v>
                </c:pt>
                <c:pt idx="7">
                  <c:v>2790</c:v>
                </c:pt>
                <c:pt idx="8">
                  <c:v>2842</c:v>
                </c:pt>
                <c:pt idx="9">
                  <c:v>3082</c:v>
                </c:pt>
                <c:pt idx="10">
                  <c:v>3492</c:v>
                </c:pt>
                <c:pt idx="11">
                  <c:v>3810</c:v>
                </c:pt>
                <c:pt idx="12">
                  <c:v>4297</c:v>
                </c:pt>
                <c:pt idx="13">
                  <c:v>4627</c:v>
                </c:pt>
                <c:pt idx="14">
                  <c:v>5230</c:v>
                </c:pt>
                <c:pt idx="15">
                  <c:v>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0-4DB8-99DD-08C00BB3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8720980537865687"/>
          <c:y val="3.11005310382713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1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2021(**)</c:v>
                </c:pt>
              </c:strCache>
            </c:strRef>
          </c:cat>
          <c:val>
            <c:numRef>
              <c:f>'9.1.3'!$B$24:$Q$24</c:f>
              <c:numCache>
                <c:formatCode>#,##0__;\–#,##0__;0__;@__</c:formatCode>
                <c:ptCount val="16"/>
                <c:pt idx="0">
                  <c:v>53667</c:v>
                </c:pt>
                <c:pt idx="1">
                  <c:v>75148</c:v>
                </c:pt>
                <c:pt idx="2">
                  <c:v>79269</c:v>
                </c:pt>
                <c:pt idx="3">
                  <c:v>76057</c:v>
                </c:pt>
                <c:pt idx="4">
                  <c:v>67726</c:v>
                </c:pt>
                <c:pt idx="5">
                  <c:v>97346.31</c:v>
                </c:pt>
                <c:pt idx="6">
                  <c:v>116306.6</c:v>
                </c:pt>
                <c:pt idx="7">
                  <c:v>136962</c:v>
                </c:pt>
                <c:pt idx="8">
                  <c:v>131537.66999999998</c:v>
                </c:pt>
                <c:pt idx="9">
                  <c:v>107749.22000000002</c:v>
                </c:pt>
                <c:pt idx="10">
                  <c:v>129081.12</c:v>
                </c:pt>
                <c:pt idx="11">
                  <c:v>124226.87000000001</c:v>
                </c:pt>
                <c:pt idx="12">
                  <c:v>115246.01999999999</c:v>
                </c:pt>
                <c:pt idx="13">
                  <c:v>107126.9</c:v>
                </c:pt>
                <c:pt idx="14">
                  <c:v>98151.58</c:v>
                </c:pt>
                <c:pt idx="15">
                  <c:v>96605.87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7E-45AE-98E3-2DBD23217F2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'9.1.3'!$B$6:$Q$7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2021(**)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E-45AE-98E3-2DBD23217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573296"/>
        <c:axId val="310572904"/>
      </c:lineChart>
      <c:catAx>
        <c:axId val="3105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0572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7329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'9.2.1'!$A$26:$A$40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'9.2.1'!$F$26:$F$40</c:f>
              <c:numCache>
                <c:formatCode>#,##0__;\–#,##0__;0__;@__</c:formatCode>
                <c:ptCount val="15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1010579</c:v>
                </c:pt>
                <c:pt idx="14">
                  <c:v>1059299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7-4D4D-AC16-167F84E67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1184"/>
        <c:axId val="584607712"/>
      </c:lineChart>
      <c:catAx>
        <c:axId val="584601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7712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2020 </a:t>
            </a:r>
            <a:r>
              <a:rPr lang="es-ES" baseline="0"/>
              <a:t>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20-4B2A-9A2D-9532E7CEC323}"/>
                </c:ext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0-4B2A-9A2D-9532E7CEC323}"/>
                </c:ext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20-4B2A-9A2D-9532E7CEC323}"/>
                </c:ext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0-4B2A-9A2D-9532E7CEC323}"/>
                </c:ext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20-4B2A-9A2D-9532E7CEC323}"/>
                </c:ext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20-4B2A-9A2D-9532E7CEC323}"/>
                </c:ext>
              </c:extLst>
            </c:dLbl>
            <c:dLbl>
              <c:idx val="6"/>
              <c:layout>
                <c:manualLayout>
                  <c:x val="5.0389436991997473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20-4B2A-9A2D-9532E7CEC323}"/>
                </c:ext>
              </c:extLst>
            </c:dLbl>
            <c:dLbl>
              <c:idx val="7"/>
              <c:layout>
                <c:manualLayout>
                  <c:x val="5.9607806545608584E-3"/>
                  <c:y val="1.630379171745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20-4B2A-9A2D-9532E7CEC323}"/>
                </c:ext>
              </c:extLst>
            </c:dLbl>
            <c:dLbl>
              <c:idx val="8"/>
              <c:layout>
                <c:manualLayout>
                  <c:x val="1.5275590551181099E-2"/>
                  <c:y val="9.842185568388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20-4B2A-9A2D-9532E7CEC323}"/>
                </c:ext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20-4B2A-9A2D-9532E7CEC323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20-4B2A-9A2D-9532E7CEC323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20-4B2A-9A2D-9532E7CEC323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20-4B2A-9A2D-9532E7CEC323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20-4B2A-9A2D-9532E7CEC323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20-4B2A-9A2D-9532E7CEC323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20-4B2A-9A2D-9532E7CEC323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20-4B2A-9A2D-9532E7CEC32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Nitrato de cal</c:v>
              </c:pt>
              <c:pt idx="1">
                <c:v>Nitrato de Chile</c:v>
              </c:pt>
              <c:pt idx="2">
                <c:v>Nitratos amónicos-cálcicos y Nitrato amónico</c:v>
              </c:pt>
              <c:pt idx="3">
                <c:v>Sulfato amónico y Nitrosulfato amónico</c:v>
              </c:pt>
              <c:pt idx="4">
                <c:v>Urea</c:v>
              </c:pt>
              <c:pt idx="5">
                <c:v>Soluciones nitrogenadas</c:v>
              </c:pt>
              <c:pt idx="6">
                <c:v>Amoniaco agrícola</c:v>
              </c:pt>
              <c:pt idx="7">
                <c:v>Compuestos</c:v>
              </c:pt>
            </c:strLit>
          </c:cat>
          <c:val>
            <c:numRef>
              <c:f>('9.2.1'!$B$21,'9.2.1'!$C$21,'9.2.1'!$D$21,'9.2.1'!$E$21,'9.2.1'!$B$40,'9.2.1'!$C$40,'9.2.1'!$D$40,'9.2.1'!$E$40)</c:f>
              <c:numCache>
                <c:formatCode>#,##0__;\–#,##0__;0__;@__</c:formatCode>
                <c:ptCount val="8"/>
                <c:pt idx="0">
                  <c:v>19195</c:v>
                </c:pt>
                <c:pt idx="1">
                  <c:v>0</c:v>
                </c:pt>
                <c:pt idx="2">
                  <c:v>206137</c:v>
                </c:pt>
                <c:pt idx="3">
                  <c:v>94540</c:v>
                </c:pt>
                <c:pt idx="4">
                  <c:v>317995</c:v>
                </c:pt>
                <c:pt idx="5">
                  <c:v>102760</c:v>
                </c:pt>
                <c:pt idx="6">
                  <c:v>930</c:v>
                </c:pt>
                <c:pt idx="7">
                  <c:v>287912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020-4B2A-9A2D-9532E7CEC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9008"/>
        <c:axId val="584603904"/>
        <c:axId val="0"/>
      </c:bar3DChart>
      <c:catAx>
        <c:axId val="584599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390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9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1-4A1B-B4A9-FEA5309D5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C1-40AD-97F9-94CC49325BB8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0AD-97F9-94CC49325BB8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C1-40AD-97F9-94CC49325BB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1-40AD-97F9-94CC49325BB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C1-40AD-97F9-94CC49325BB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1-40AD-97F9-94CC49325BB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C1-40AD-97F9-94CC49325BB8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C1-40AD-97F9-94CC49325BB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C1-40AD-97F9-94CC49325BB8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C1-40AD-97F9-94CC49325BB8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C1-40AD-97F9-94CC49325BB8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C1-40AD-97F9-94CC49325BB8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C1-40AD-97F9-94CC49325BB8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C1-40AD-97F9-94CC49325BB8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C1-40AD-97F9-94CC49325BB8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C1-40AD-97F9-94CC49325BB8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C1-40AD-97F9-94CC49325B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14694</c:v>
                </c:pt>
                <c:pt idx="1">
                  <c:v>207</c:v>
                </c:pt>
                <c:pt idx="2">
                  <c:v>411676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C1-40AD-97F9-94CC49325B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'9.2.3'!$D$8:$D$22</c:f>
              <c:numCache>
                <c:formatCode>#,##0__;\–#,##0__;0__;@__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7-4A7E-BFC2-EEBA80706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0-4AB0-86F3-6498208EDD0F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50-4AB0-86F3-6498208EDD0F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0-4AB0-86F3-6498208EDD0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50-4AB0-86F3-6498208EDD0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0-4AB0-86F3-6498208EDD0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50-4AB0-86F3-6498208EDD0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50-4AB0-86F3-6498208EDD0F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50-4AB0-86F3-6498208EDD0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50-4AB0-86F3-6498208EDD0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50-4AB0-86F3-6498208EDD0F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50-4AB0-86F3-6498208EDD0F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50-4AB0-86F3-6498208EDD0F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50-4AB0-86F3-6498208EDD0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50-4AB0-86F3-6498208EDD0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50-4AB0-86F3-6498208EDD0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50-4AB0-86F3-6498208EDD0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50-4AB0-86F3-6498208EDD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#,##0__;\–#,##0__;0__;@__</c:formatCode>
                <c:ptCount val="2"/>
                <c:pt idx="0">
                  <c:v>173952</c:v>
                </c:pt>
                <c:pt idx="1">
                  <c:v>225427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250-4AB0-86F3-6498208EDD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57150</xdr:rowOff>
    </xdr:from>
    <xdr:to>
      <xdr:col>17</xdr:col>
      <xdr:colOff>40821</xdr:colOff>
      <xdr:row>55</xdr:row>
      <xdr:rowOff>40822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Anuario\Anuario_Pepa\EXCEL_CAPS\internacional\faostat%20agricola\faoagricola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nalb/Mis%20documentos/Anuario%202004/Anuario%20(3-11-05)/EXCEL_CAPS/internacional/faostat%20agricola/faoagricola2.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Tablas_Antonio/EXCEL_CAPS/internacional/faostat%20agricola/faoagricola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EXCEL_CAPS/internacional/faostat%20agricola/faoagricola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98/ANUA98/A98cap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A01cap19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A01cap19.xls?7E1EE753" TargetMode="External"/><Relationship Id="rId1" Type="http://schemas.openxmlformats.org/officeDocument/2006/relationships/externalLinkPath" Target="file:///\\7E1EE753\A01cap1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98\ANUA98\A98CAP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NUA98/ANUA98/A98CAP1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EA2003-C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Documents%20and%20Settings/rcad/Escritorio/Anuario%202004/AEA2003-C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92.168.1.100\Users\UNKNOWN\AppData\Local\Microsoft\Windows\Temporary%20Internet%20Files\Content.IE5\D5TOIFKA\ANUARIO%202017\CAPITULOS%20XLS\Documents%20and%20Settings\rcad\Escritorio\Anuario%202004\Anuario%202001\AEA2000\EXCEL_CAPS\serihist4.xls?7E1EE753" TargetMode="External"/><Relationship Id="rId1" Type="http://schemas.openxmlformats.org/officeDocument/2006/relationships/externalLinkPath" Target="file:///\\7E1EE753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NUARIO\ANUARIO%202017\CAPITULOS\SIN%20TERMINAR\CAPITULO%2015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AppData/Local/Microsoft/Windows/Temporary%20Internet%20Files/Content.IE5/D5TOIFKA/ANUARIO%202017/CAPITULOS%20XLS/Mis%20documentos/Anuario/anuario(02)p/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N72"/>
  <sheetViews>
    <sheetView showGridLines="0" view="pageBreakPreview" zoomScale="90" zoomScaleNormal="75" zoomScaleSheetLayoutView="90" workbookViewId="0">
      <selection activeCell="A3" sqref="A3:M3"/>
    </sheetView>
  </sheetViews>
  <sheetFormatPr baseColWidth="10" defaultColWidth="11.42578125" defaultRowHeight="12.75" x14ac:dyDescent="0.2"/>
  <cols>
    <col min="1" max="1" width="55.28515625" style="49" customWidth="1"/>
    <col min="2" max="7" width="15.7109375" style="49" customWidth="1"/>
    <col min="8" max="8" width="15.5703125" style="50" customWidth="1"/>
    <col min="9" max="9" width="13.42578125" style="50" customWidth="1"/>
    <col min="10" max="10" width="17.140625" style="49" customWidth="1"/>
    <col min="11" max="11" width="16.140625" style="49" customWidth="1"/>
    <col min="12" max="13" width="16.42578125" style="49" customWidth="1"/>
    <col min="14" max="16384" width="11.42578125" style="49"/>
  </cols>
  <sheetData>
    <row r="1" spans="1:14" s="3" customFormat="1" ht="18.75" x14ac:dyDescent="0.3">
      <c r="A1" s="508" t="s">
        <v>208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4" ht="10.9" customHeight="1" x14ac:dyDescent="0.2">
      <c r="A2" s="149"/>
      <c r="B2" s="149"/>
      <c r="C2" s="149"/>
      <c r="D2" s="149"/>
      <c r="E2" s="149"/>
      <c r="F2" s="149"/>
      <c r="G2" s="149"/>
      <c r="H2" s="150"/>
      <c r="I2" s="150"/>
      <c r="J2" s="149"/>
      <c r="K2" s="149"/>
      <c r="L2" s="149"/>
      <c r="M2" s="149"/>
    </row>
    <row r="3" spans="1:14" s="12" customFormat="1" ht="14.45" customHeight="1" x14ac:dyDescent="0.25">
      <c r="A3" s="507" t="s">
        <v>444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</row>
    <row r="4" spans="1:14" s="8" customFormat="1" ht="22.9" customHeight="1" thickBot="1" x14ac:dyDescent="0.25">
      <c r="A4" s="140"/>
      <c r="B4" s="140"/>
      <c r="C4" s="140"/>
      <c r="D4" s="140"/>
      <c r="E4" s="10"/>
      <c r="F4" s="10"/>
      <c r="G4" s="10"/>
      <c r="H4" s="141"/>
      <c r="I4" s="141"/>
      <c r="J4" s="10"/>
      <c r="K4" s="10"/>
      <c r="L4" s="10"/>
      <c r="M4" s="10"/>
    </row>
    <row r="5" spans="1:14" ht="54" customHeight="1" thickBot="1" x14ac:dyDescent="0.25">
      <c r="A5" s="151" t="s">
        <v>416</v>
      </c>
      <c r="B5" s="152" t="s">
        <v>282</v>
      </c>
      <c r="C5" s="152" t="s">
        <v>308</v>
      </c>
      <c r="D5" s="152" t="s">
        <v>330</v>
      </c>
      <c r="E5" s="152" t="s">
        <v>343</v>
      </c>
      <c r="F5" s="152" t="s">
        <v>352</v>
      </c>
      <c r="G5" s="152" t="s">
        <v>356</v>
      </c>
      <c r="H5" s="152" t="s">
        <v>363</v>
      </c>
      <c r="I5" s="153" t="s">
        <v>370</v>
      </c>
      <c r="J5" s="153" t="s">
        <v>415</v>
      </c>
      <c r="K5" s="153" t="s">
        <v>430</v>
      </c>
      <c r="L5" s="153" t="s">
        <v>443</v>
      </c>
      <c r="M5" s="154" t="s">
        <v>462</v>
      </c>
    </row>
    <row r="6" spans="1:14" s="51" customFormat="1" ht="38.25" customHeight="1" thickTop="1" x14ac:dyDescent="0.25">
      <c r="A6" s="155" t="s">
        <v>182</v>
      </c>
      <c r="B6" s="156"/>
      <c r="C6" s="156"/>
      <c r="D6" s="157"/>
      <c r="E6" s="157"/>
      <c r="F6" s="157"/>
      <c r="G6" s="157"/>
      <c r="H6" s="157"/>
      <c r="I6" s="157"/>
      <c r="J6" s="158"/>
      <c r="K6" s="158"/>
      <c r="L6" s="159"/>
      <c r="M6" s="160"/>
      <c r="N6" s="121"/>
    </row>
    <row r="7" spans="1:14" ht="13.5" x14ac:dyDescent="0.2">
      <c r="A7" s="161" t="s">
        <v>271</v>
      </c>
      <c r="B7" s="162">
        <v>505064.51</v>
      </c>
      <c r="C7" s="162">
        <v>627328.31000000006</v>
      </c>
      <c r="D7" s="162">
        <v>721220.15</v>
      </c>
      <c r="E7" s="162">
        <v>762568.69</v>
      </c>
      <c r="F7" s="162">
        <v>764383</v>
      </c>
      <c r="G7" s="162">
        <v>833038</v>
      </c>
      <c r="H7" s="162">
        <v>881197</v>
      </c>
      <c r="I7" s="162">
        <v>963246.35400000005</v>
      </c>
      <c r="J7" s="162">
        <v>924071.26</v>
      </c>
      <c r="K7" s="162">
        <v>1090415.54</v>
      </c>
      <c r="L7" s="162">
        <v>1136134</v>
      </c>
      <c r="M7" s="163">
        <v>1243293.1000000001</v>
      </c>
    </row>
    <row r="8" spans="1:14" ht="13.5" x14ac:dyDescent="0.2">
      <c r="A8" s="161" t="s">
        <v>272</v>
      </c>
      <c r="B8" s="162">
        <v>750631.99</v>
      </c>
      <c r="C8" s="162">
        <v>522942.41499999998</v>
      </c>
      <c r="D8" s="162">
        <v>514424.42</v>
      </c>
      <c r="E8" s="162">
        <v>438756.48</v>
      </c>
      <c r="F8" s="162">
        <v>362707</v>
      </c>
      <c r="G8" s="162">
        <v>466506</v>
      </c>
      <c r="H8" s="162">
        <v>657989</v>
      </c>
      <c r="I8" s="162">
        <v>662569.69999999995</v>
      </c>
      <c r="J8" s="162">
        <v>552657.81999999995</v>
      </c>
      <c r="K8" s="162">
        <v>376182.76</v>
      </c>
      <c r="L8" s="162">
        <v>383946.38</v>
      </c>
      <c r="M8" s="163">
        <v>471868.74900000001</v>
      </c>
    </row>
    <row r="9" spans="1:14" ht="13.5" x14ac:dyDescent="0.2">
      <c r="A9" s="161" t="s">
        <v>269</v>
      </c>
      <c r="B9" s="162">
        <v>665206.32999999996</v>
      </c>
      <c r="C9" s="162">
        <v>608088.85</v>
      </c>
      <c r="D9" s="162">
        <v>724392.56</v>
      </c>
      <c r="E9" s="162">
        <v>783550.27</v>
      </c>
      <c r="F9" s="162">
        <v>897617</v>
      </c>
      <c r="G9" s="162">
        <v>897687</v>
      </c>
      <c r="H9" s="162">
        <v>1010759</v>
      </c>
      <c r="I9" s="162">
        <v>1302154.18</v>
      </c>
      <c r="J9" s="162">
        <v>1222636.67</v>
      </c>
      <c r="K9" s="162">
        <v>1454614.24</v>
      </c>
      <c r="L9" s="162">
        <v>1499767.5</v>
      </c>
      <c r="M9" s="163">
        <v>1445425.43</v>
      </c>
    </row>
    <row r="10" spans="1:14" ht="13.5" x14ac:dyDescent="0.2">
      <c r="A10" s="161" t="s">
        <v>270</v>
      </c>
      <c r="B10" s="162">
        <v>1888.5</v>
      </c>
      <c r="C10" s="162">
        <v>6632.1</v>
      </c>
      <c r="D10" s="162">
        <v>22746.41</v>
      </c>
      <c r="E10" s="162">
        <v>32234.69</v>
      </c>
      <c r="F10" s="162">
        <v>15329</v>
      </c>
      <c r="G10" s="162">
        <v>28377</v>
      </c>
      <c r="H10" s="162">
        <v>43478</v>
      </c>
      <c r="I10" s="162">
        <v>23310.27</v>
      </c>
      <c r="J10" s="162">
        <v>32658.13</v>
      </c>
      <c r="K10" s="162">
        <v>44440.06</v>
      </c>
      <c r="L10" s="162">
        <v>39368.53</v>
      </c>
      <c r="M10" s="163">
        <v>35846.04</v>
      </c>
    </row>
    <row r="11" spans="1:14" ht="13.5" x14ac:dyDescent="0.2">
      <c r="A11" s="161" t="s">
        <v>268</v>
      </c>
      <c r="B11" s="162">
        <v>64258.26</v>
      </c>
      <c r="C11" s="162">
        <v>63933.35</v>
      </c>
      <c r="D11" s="162">
        <v>59932.1</v>
      </c>
      <c r="E11" s="162">
        <v>52073.25</v>
      </c>
      <c r="F11" s="162">
        <v>72914</v>
      </c>
      <c r="G11" s="162">
        <v>73728</v>
      </c>
      <c r="H11" s="162">
        <v>86325</v>
      </c>
      <c r="I11" s="162">
        <v>118083.8</v>
      </c>
      <c r="J11" s="162">
        <v>122762.3</v>
      </c>
      <c r="K11" s="162">
        <v>128351.32</v>
      </c>
      <c r="L11" s="162">
        <v>131799.32999999999</v>
      </c>
      <c r="M11" s="163">
        <v>182416.15</v>
      </c>
    </row>
    <row r="12" spans="1:14" ht="13.5" x14ac:dyDescent="0.2">
      <c r="A12" s="161" t="s">
        <v>331</v>
      </c>
      <c r="B12" s="162" t="s">
        <v>155</v>
      </c>
      <c r="C12" s="162" t="s">
        <v>155</v>
      </c>
      <c r="D12" s="162">
        <v>1107.5</v>
      </c>
      <c r="E12" s="162">
        <v>1609.25</v>
      </c>
      <c r="F12" s="162">
        <v>1882</v>
      </c>
      <c r="G12" s="162">
        <v>7432</v>
      </c>
      <c r="H12" s="162">
        <v>3180</v>
      </c>
      <c r="I12" s="162">
        <v>9405.15</v>
      </c>
      <c r="J12" s="162">
        <v>7366.75</v>
      </c>
      <c r="K12" s="162">
        <v>14759.5</v>
      </c>
      <c r="L12" s="162">
        <v>4578.75</v>
      </c>
      <c r="M12" s="163">
        <v>19204.25</v>
      </c>
    </row>
    <row r="13" spans="1:14" ht="13.5" x14ac:dyDescent="0.2">
      <c r="A13" s="161" t="s">
        <v>267</v>
      </c>
      <c r="B13" s="162">
        <v>175039.35</v>
      </c>
      <c r="C13" s="162">
        <v>158890</v>
      </c>
      <c r="D13" s="162">
        <v>153666.35999999999</v>
      </c>
      <c r="E13" s="162">
        <v>167031.5</v>
      </c>
      <c r="F13" s="162">
        <v>161922</v>
      </c>
      <c r="G13" s="162">
        <v>184053</v>
      </c>
      <c r="H13" s="162">
        <v>205881</v>
      </c>
      <c r="I13" s="162">
        <v>195261</v>
      </c>
      <c r="J13" s="162">
        <v>183219.81</v>
      </c>
      <c r="K13" s="162">
        <v>177673.99</v>
      </c>
      <c r="L13" s="162">
        <v>177927.17</v>
      </c>
      <c r="M13" s="163">
        <v>146752.54</v>
      </c>
    </row>
    <row r="14" spans="1:14" ht="13.5" x14ac:dyDescent="0.2">
      <c r="A14" s="161" t="s">
        <v>414</v>
      </c>
      <c r="B14" s="162">
        <v>31237.38</v>
      </c>
      <c r="C14" s="162">
        <v>13766.93</v>
      </c>
      <c r="D14" s="162">
        <v>14947.65</v>
      </c>
      <c r="E14" s="162">
        <v>36828.97</v>
      </c>
      <c r="F14" s="162">
        <v>46615</v>
      </c>
      <c r="G14" s="162">
        <v>34784</v>
      </c>
      <c r="H14" s="162">
        <v>27829</v>
      </c>
      <c r="I14" s="162">
        <v>21690.729100000008</v>
      </c>
      <c r="J14" s="162">
        <v>25952.59</v>
      </c>
      <c r="K14" s="162">
        <v>18890.63</v>
      </c>
      <c r="L14" s="162">
        <v>32535.9</v>
      </c>
      <c r="M14" s="163">
        <v>27306.560799999999</v>
      </c>
    </row>
    <row r="15" spans="1:14" ht="13.5" x14ac:dyDescent="0.2">
      <c r="A15" s="161" t="s">
        <v>293</v>
      </c>
      <c r="B15" s="162">
        <v>47195.26</v>
      </c>
      <c r="C15" s="162">
        <v>69272.62</v>
      </c>
      <c r="D15" s="162">
        <v>80678.39</v>
      </c>
      <c r="E15" s="162">
        <v>89191.52</v>
      </c>
      <c r="F15" s="162">
        <v>134743</v>
      </c>
      <c r="G15" s="162">
        <v>139074</v>
      </c>
      <c r="H15" s="162">
        <v>139233</v>
      </c>
      <c r="I15" s="162">
        <v>157107.92300000001</v>
      </c>
      <c r="J15" s="162">
        <v>157654.51</v>
      </c>
      <c r="K15" s="162">
        <v>157654.51</v>
      </c>
      <c r="L15" s="162">
        <v>231010.81</v>
      </c>
      <c r="M15" s="163">
        <v>300661.86</v>
      </c>
    </row>
    <row r="16" spans="1:14" ht="13.5" x14ac:dyDescent="0.2">
      <c r="A16" s="161" t="s">
        <v>413</v>
      </c>
      <c r="B16" s="162" t="s">
        <v>155</v>
      </c>
      <c r="C16" s="162" t="s">
        <v>155</v>
      </c>
      <c r="D16" s="162" t="s">
        <v>155</v>
      </c>
      <c r="E16" s="162" t="s">
        <v>155</v>
      </c>
      <c r="F16" s="162" t="s">
        <v>155</v>
      </c>
      <c r="G16" s="162">
        <v>6</v>
      </c>
      <c r="H16" s="162" t="s">
        <v>155</v>
      </c>
      <c r="I16" s="162">
        <v>692.64</v>
      </c>
      <c r="J16" s="162">
        <v>74.400000000000006</v>
      </c>
      <c r="K16" s="164">
        <v>40</v>
      </c>
      <c r="L16" s="162">
        <v>453.24</v>
      </c>
      <c r="M16" s="163">
        <v>696</v>
      </c>
    </row>
    <row r="17" spans="1:14" s="120" customFormat="1" ht="16.5" x14ac:dyDescent="0.2">
      <c r="A17" s="161" t="s">
        <v>500</v>
      </c>
      <c r="B17" s="162" t="s">
        <v>155</v>
      </c>
      <c r="C17" s="162" t="s">
        <v>155</v>
      </c>
      <c r="D17" s="162" t="s">
        <v>155</v>
      </c>
      <c r="E17" s="162" t="s">
        <v>155</v>
      </c>
      <c r="F17" s="162" t="s">
        <v>155</v>
      </c>
      <c r="G17" s="162" t="s">
        <v>155</v>
      </c>
      <c r="H17" s="162" t="s">
        <v>155</v>
      </c>
      <c r="I17" s="162" t="s">
        <v>155</v>
      </c>
      <c r="J17" s="162" t="s">
        <v>155</v>
      </c>
      <c r="K17" s="162" t="s">
        <v>155</v>
      </c>
      <c r="L17" s="162">
        <v>296.5</v>
      </c>
      <c r="M17" s="163">
        <v>1438.45</v>
      </c>
    </row>
    <row r="18" spans="1:14" s="120" customFormat="1" ht="13.5" x14ac:dyDescent="0.2">
      <c r="A18" s="165" t="s">
        <v>283</v>
      </c>
      <c r="B18" s="166">
        <v>2242322.6619999995</v>
      </c>
      <c r="C18" s="166">
        <v>2073967.8880000003</v>
      </c>
      <c r="D18" s="166">
        <v>2295664.54</v>
      </c>
      <c r="E18" s="166">
        <v>2368711.39</v>
      </c>
      <c r="F18" s="166">
        <v>2461636</v>
      </c>
      <c r="G18" s="166">
        <v>2667631</v>
      </c>
      <c r="H18" s="166">
        <v>3061627</v>
      </c>
      <c r="I18" s="166">
        <v>3455413.5466000005</v>
      </c>
      <c r="J18" s="166">
        <v>3229054</v>
      </c>
      <c r="K18" s="166">
        <v>3463022.55</v>
      </c>
      <c r="L18" s="166">
        <v>3637818</v>
      </c>
      <c r="M18" s="167">
        <v>3875043.5097999997</v>
      </c>
    </row>
    <row r="19" spans="1:14" ht="13.5" x14ac:dyDescent="0.2">
      <c r="A19" s="168" t="s">
        <v>150</v>
      </c>
      <c r="B19" s="166">
        <v>382533</v>
      </c>
      <c r="C19" s="166">
        <v>371866.69</v>
      </c>
      <c r="D19" s="166">
        <v>388437.83</v>
      </c>
      <c r="E19" s="166">
        <v>339432.97</v>
      </c>
      <c r="F19" s="166">
        <v>315156</v>
      </c>
      <c r="G19" s="166">
        <v>408712</v>
      </c>
      <c r="H19" s="166">
        <v>336466.84</v>
      </c>
      <c r="I19" s="166">
        <v>306709.14</v>
      </c>
      <c r="J19" s="166">
        <v>321381.26</v>
      </c>
      <c r="K19" s="166">
        <v>316825</v>
      </c>
      <c r="L19" s="166">
        <v>296510.15999999997</v>
      </c>
      <c r="M19" s="167">
        <v>274271.69289999997</v>
      </c>
    </row>
    <row r="20" spans="1:14" ht="13.5" x14ac:dyDescent="0.2">
      <c r="A20" s="168" t="s">
        <v>284</v>
      </c>
      <c r="B20" s="162"/>
      <c r="C20" s="162"/>
      <c r="D20" s="162" t="s">
        <v>329</v>
      </c>
      <c r="E20" s="162"/>
      <c r="F20" s="162"/>
      <c r="G20" s="166"/>
      <c r="H20" s="166"/>
      <c r="I20" s="162"/>
      <c r="J20" s="162"/>
      <c r="K20" s="162"/>
      <c r="L20" s="162"/>
      <c r="M20" s="163"/>
    </row>
    <row r="21" spans="1:14" ht="13.5" x14ac:dyDescent="0.2">
      <c r="A21" s="161" t="s">
        <v>344</v>
      </c>
      <c r="B21" s="162" t="s">
        <v>155</v>
      </c>
      <c r="C21" s="162" t="s">
        <v>155</v>
      </c>
      <c r="D21" s="162" t="s">
        <v>155</v>
      </c>
      <c r="E21" s="162">
        <v>1843.75</v>
      </c>
      <c r="F21" s="162" t="s">
        <v>155</v>
      </c>
      <c r="G21" s="162">
        <v>1518</v>
      </c>
      <c r="H21" s="162">
        <v>1887.5</v>
      </c>
      <c r="I21" s="162">
        <v>2939.6</v>
      </c>
      <c r="J21" s="162">
        <v>2592.8000000000002</v>
      </c>
      <c r="K21" s="162">
        <v>2312.5</v>
      </c>
      <c r="L21" s="162">
        <v>1500</v>
      </c>
      <c r="M21" s="163">
        <v>1750</v>
      </c>
    </row>
    <row r="22" spans="1:14" ht="13.5" x14ac:dyDescent="0.2">
      <c r="A22" s="161" t="s">
        <v>309</v>
      </c>
      <c r="B22" s="162">
        <v>0</v>
      </c>
      <c r="C22" s="162">
        <v>82.4</v>
      </c>
      <c r="D22" s="162">
        <v>150</v>
      </c>
      <c r="E22" s="162">
        <v>444</v>
      </c>
      <c r="F22" s="162">
        <v>250</v>
      </c>
      <c r="G22" s="162">
        <v>292</v>
      </c>
      <c r="H22" s="162">
        <v>434.6</v>
      </c>
      <c r="I22" s="162">
        <v>645</v>
      </c>
      <c r="J22" s="162">
        <v>702.4</v>
      </c>
      <c r="K22" s="162">
        <v>733</v>
      </c>
      <c r="L22" s="162" t="s">
        <v>458</v>
      </c>
      <c r="M22" s="163">
        <v>1465</v>
      </c>
    </row>
    <row r="23" spans="1:14" ht="13.5" x14ac:dyDescent="0.2">
      <c r="A23" s="161" t="s">
        <v>310</v>
      </c>
      <c r="B23" s="162">
        <v>2929.107</v>
      </c>
      <c r="C23" s="162">
        <v>4089.3820000000001</v>
      </c>
      <c r="D23" s="162">
        <v>3207.01</v>
      </c>
      <c r="E23" s="162">
        <v>7763.58</v>
      </c>
      <c r="F23" s="162">
        <v>731</v>
      </c>
      <c r="G23" s="162">
        <v>868</v>
      </c>
      <c r="H23" s="162">
        <v>7356.5859999999993</v>
      </c>
      <c r="I23" s="162">
        <v>2520.268</v>
      </c>
      <c r="J23" s="162">
        <v>954.51</v>
      </c>
      <c r="K23" s="162">
        <v>3608.9</v>
      </c>
      <c r="L23" s="162">
        <v>9477.23</v>
      </c>
      <c r="M23" s="163">
        <v>5850.2047999999995</v>
      </c>
    </row>
    <row r="24" spans="1:14" ht="13.5" x14ac:dyDescent="0.2">
      <c r="A24" s="161" t="s">
        <v>433</v>
      </c>
      <c r="B24" s="162">
        <v>43384.0792</v>
      </c>
      <c r="C24" s="162">
        <v>34151.411</v>
      </c>
      <c r="D24" s="162">
        <v>45034.43</v>
      </c>
      <c r="E24" s="162">
        <v>72545.039999999994</v>
      </c>
      <c r="F24" s="162">
        <v>54280</v>
      </c>
      <c r="G24" s="162">
        <v>58315</v>
      </c>
      <c r="H24" s="162">
        <v>57896.178</v>
      </c>
      <c r="I24" s="162">
        <v>61576.538400000027</v>
      </c>
      <c r="J24" s="162">
        <v>67361.53</v>
      </c>
      <c r="K24" s="162">
        <v>65497.79</v>
      </c>
      <c r="L24" s="162" t="s">
        <v>155</v>
      </c>
      <c r="M24" s="163">
        <v>63008.284099999997</v>
      </c>
      <c r="N24" s="52"/>
    </row>
    <row r="25" spans="1:14" ht="13.5" x14ac:dyDescent="0.2">
      <c r="A25" s="161" t="s">
        <v>434</v>
      </c>
      <c r="B25" s="162" t="s">
        <v>155</v>
      </c>
      <c r="C25" s="162" t="s">
        <v>155</v>
      </c>
      <c r="D25" s="162" t="s">
        <v>155</v>
      </c>
      <c r="E25" s="162" t="s">
        <v>155</v>
      </c>
      <c r="F25" s="162" t="s">
        <v>155</v>
      </c>
      <c r="G25" s="162" t="s">
        <v>155</v>
      </c>
      <c r="H25" s="162" t="s">
        <v>155</v>
      </c>
      <c r="I25" s="162" t="s">
        <v>155</v>
      </c>
      <c r="J25" s="162" t="s">
        <v>155</v>
      </c>
      <c r="K25" s="162" t="s">
        <v>155</v>
      </c>
      <c r="L25" s="162">
        <v>63641.77</v>
      </c>
      <c r="M25" s="163">
        <v>55753.678100000005</v>
      </c>
      <c r="N25" s="52"/>
    </row>
    <row r="26" spans="1:14" ht="13.5" x14ac:dyDescent="0.2">
      <c r="A26" s="161" t="s">
        <v>435</v>
      </c>
      <c r="B26" s="162" t="s">
        <v>155</v>
      </c>
      <c r="C26" s="162" t="s">
        <v>155</v>
      </c>
      <c r="D26" s="162" t="s">
        <v>155</v>
      </c>
      <c r="E26" s="162" t="s">
        <v>155</v>
      </c>
      <c r="F26" s="162" t="s">
        <v>155</v>
      </c>
      <c r="G26" s="162" t="s">
        <v>155</v>
      </c>
      <c r="H26" s="162" t="s">
        <v>155</v>
      </c>
      <c r="I26" s="162" t="s">
        <v>155</v>
      </c>
      <c r="J26" s="162" t="s">
        <v>155</v>
      </c>
      <c r="K26" s="162" t="s">
        <v>155</v>
      </c>
      <c r="L26" s="162">
        <v>22.92</v>
      </c>
      <c r="M26" s="163">
        <v>7221.23</v>
      </c>
      <c r="N26" s="52"/>
    </row>
    <row r="27" spans="1:14" ht="13.5" x14ac:dyDescent="0.2">
      <c r="A27" s="161" t="s">
        <v>436</v>
      </c>
      <c r="B27" s="162" t="s">
        <v>155</v>
      </c>
      <c r="C27" s="162" t="s">
        <v>155</v>
      </c>
      <c r="D27" s="162" t="s">
        <v>155</v>
      </c>
      <c r="E27" s="162" t="s">
        <v>155</v>
      </c>
      <c r="F27" s="162" t="s">
        <v>155</v>
      </c>
      <c r="G27" s="162" t="s">
        <v>155</v>
      </c>
      <c r="H27" s="162" t="s">
        <v>155</v>
      </c>
      <c r="I27" s="162" t="s">
        <v>155</v>
      </c>
      <c r="J27" s="162" t="s">
        <v>155</v>
      </c>
      <c r="K27" s="162" t="s">
        <v>155</v>
      </c>
      <c r="L27" s="162">
        <v>7464.7</v>
      </c>
      <c r="M27" s="163">
        <v>33.375999999999998</v>
      </c>
      <c r="N27" s="52"/>
    </row>
    <row r="28" spans="1:14" ht="13.5" x14ac:dyDescent="0.2">
      <c r="A28" s="161" t="s">
        <v>311</v>
      </c>
      <c r="B28" s="162" t="s">
        <v>155</v>
      </c>
      <c r="C28" s="162" t="s">
        <v>155</v>
      </c>
      <c r="D28" s="162" t="s">
        <v>155</v>
      </c>
      <c r="E28" s="162" t="s">
        <v>155</v>
      </c>
      <c r="F28" s="162" t="s">
        <v>155</v>
      </c>
      <c r="G28" s="162" t="s">
        <v>155</v>
      </c>
      <c r="H28" s="162" t="s">
        <v>155</v>
      </c>
      <c r="I28" s="162" t="s">
        <v>155</v>
      </c>
      <c r="J28" s="162" t="s">
        <v>155</v>
      </c>
      <c r="K28" s="162" t="s">
        <v>155</v>
      </c>
      <c r="L28" s="162" t="s">
        <v>155</v>
      </c>
      <c r="M28" s="163">
        <v>226</v>
      </c>
      <c r="N28" s="52"/>
    </row>
    <row r="29" spans="1:14" ht="13.5" x14ac:dyDescent="0.2">
      <c r="A29" s="161" t="s">
        <v>285</v>
      </c>
      <c r="B29" s="162">
        <v>191</v>
      </c>
      <c r="C29" s="162">
        <v>183.83</v>
      </c>
      <c r="D29" s="162" t="s">
        <v>155</v>
      </c>
      <c r="E29" s="162" t="s">
        <v>155</v>
      </c>
      <c r="F29" s="162">
        <v>308</v>
      </c>
      <c r="G29" s="162">
        <v>993</v>
      </c>
      <c r="H29" s="162">
        <v>1015.99</v>
      </c>
      <c r="I29" s="162">
        <v>1058.46</v>
      </c>
      <c r="J29" s="162">
        <v>2</v>
      </c>
      <c r="K29" s="162">
        <v>2</v>
      </c>
      <c r="L29" s="162">
        <v>457.25</v>
      </c>
      <c r="M29" s="169">
        <v>843.65</v>
      </c>
    </row>
    <row r="30" spans="1:14" s="120" customFormat="1" ht="13.5" x14ac:dyDescent="0.2">
      <c r="A30" s="161" t="s">
        <v>364</v>
      </c>
      <c r="B30" s="162" t="s">
        <v>155</v>
      </c>
      <c r="C30" s="162" t="s">
        <v>155</v>
      </c>
      <c r="D30" s="162" t="s">
        <v>155</v>
      </c>
      <c r="E30" s="162" t="s">
        <v>155</v>
      </c>
      <c r="F30" s="162" t="s">
        <v>155</v>
      </c>
      <c r="G30" s="162" t="s">
        <v>155</v>
      </c>
      <c r="H30" s="162">
        <v>473</v>
      </c>
      <c r="I30" s="162" t="s">
        <v>155</v>
      </c>
      <c r="J30" s="162" t="s">
        <v>155</v>
      </c>
      <c r="K30" s="162">
        <v>197.77</v>
      </c>
      <c r="L30" s="164" t="s">
        <v>155</v>
      </c>
      <c r="M30" s="163" t="s">
        <v>297</v>
      </c>
    </row>
    <row r="31" spans="1:14" ht="13.5" x14ac:dyDescent="0.2">
      <c r="A31" s="165" t="s">
        <v>286</v>
      </c>
      <c r="B31" s="166">
        <v>49541.270669999998</v>
      </c>
      <c r="C31" s="166">
        <v>41429.736000000004</v>
      </c>
      <c r="D31" s="166">
        <v>51645.29</v>
      </c>
      <c r="E31" s="166">
        <v>84233.51</v>
      </c>
      <c r="F31" s="166">
        <v>58331</v>
      </c>
      <c r="G31" s="166">
        <v>65055</v>
      </c>
      <c r="H31" s="166">
        <v>72870</v>
      </c>
      <c r="I31" s="166">
        <v>73074.096400000024</v>
      </c>
      <c r="J31" s="166">
        <v>75885.8</v>
      </c>
      <c r="K31" s="166">
        <v>72351.960000000006</v>
      </c>
      <c r="L31" s="166">
        <v>83373.88</v>
      </c>
      <c r="M31" s="163">
        <v>73143.138900000005</v>
      </c>
    </row>
    <row r="32" spans="1:14" ht="13.5" x14ac:dyDescent="0.2">
      <c r="A32" s="168" t="s">
        <v>266</v>
      </c>
      <c r="B32" s="162"/>
      <c r="C32" s="162"/>
      <c r="D32" s="162" t="s">
        <v>329</v>
      </c>
      <c r="E32" s="162"/>
      <c r="F32" s="162"/>
      <c r="G32" s="162"/>
      <c r="H32" s="162"/>
      <c r="I32" s="162"/>
      <c r="J32" s="162"/>
      <c r="K32" s="162"/>
      <c r="L32" s="162"/>
      <c r="M32" s="163"/>
    </row>
    <row r="33" spans="1:13" ht="13.5" x14ac:dyDescent="0.2">
      <c r="A33" s="161" t="s">
        <v>312</v>
      </c>
      <c r="B33" s="162">
        <v>8898.14</v>
      </c>
      <c r="C33" s="162">
        <v>17272.439999999999</v>
      </c>
      <c r="D33" s="162">
        <v>26414.86</v>
      </c>
      <c r="E33" s="162">
        <v>19112.2</v>
      </c>
      <c r="F33" s="162">
        <v>13297</v>
      </c>
      <c r="G33" s="162">
        <v>11945</v>
      </c>
      <c r="H33" s="162">
        <v>17711.57</v>
      </c>
      <c r="I33" s="162">
        <v>17436.25</v>
      </c>
      <c r="J33" s="162">
        <v>17230.080000000002</v>
      </c>
      <c r="K33" s="162">
        <v>16104.77</v>
      </c>
      <c r="L33" s="162">
        <v>19817.64</v>
      </c>
      <c r="M33" s="169">
        <v>14573.424499999999</v>
      </c>
    </row>
    <row r="34" spans="1:13" s="120" customFormat="1" ht="13.5" x14ac:dyDescent="0.2">
      <c r="A34" s="161" t="s">
        <v>313</v>
      </c>
      <c r="B34" s="162" t="s">
        <v>155</v>
      </c>
      <c r="C34" s="162" t="s">
        <v>155</v>
      </c>
      <c r="D34" s="162" t="s">
        <v>155</v>
      </c>
      <c r="E34" s="162" t="s">
        <v>155</v>
      </c>
      <c r="F34" s="162" t="s">
        <v>155</v>
      </c>
      <c r="G34" s="162" t="s">
        <v>155</v>
      </c>
      <c r="H34" s="162">
        <v>11.75</v>
      </c>
      <c r="I34" s="162">
        <v>1.8</v>
      </c>
      <c r="J34" s="162">
        <v>14.2</v>
      </c>
      <c r="K34" s="162" t="s">
        <v>155</v>
      </c>
      <c r="L34" s="162" t="s">
        <v>155</v>
      </c>
      <c r="M34" s="163">
        <v>10.98</v>
      </c>
    </row>
    <row r="35" spans="1:13" ht="13.5" x14ac:dyDescent="0.2">
      <c r="A35" s="165" t="s">
        <v>287</v>
      </c>
      <c r="B35" s="166">
        <v>8898.14</v>
      </c>
      <c r="C35" s="166">
        <v>17272.439999999999</v>
      </c>
      <c r="D35" s="166">
        <v>26415</v>
      </c>
      <c r="E35" s="166">
        <v>19112</v>
      </c>
      <c r="F35" s="166">
        <v>13297</v>
      </c>
      <c r="G35" s="166">
        <v>11945</v>
      </c>
      <c r="H35" s="166">
        <v>17723.32</v>
      </c>
      <c r="I35" s="166">
        <v>17438.05</v>
      </c>
      <c r="J35" s="166">
        <v>17244.28</v>
      </c>
      <c r="K35" s="166">
        <v>17244.28</v>
      </c>
      <c r="L35" s="166">
        <v>19817.64</v>
      </c>
      <c r="M35" s="163">
        <v>14584.404499999999</v>
      </c>
    </row>
    <row r="36" spans="1:13" ht="13.5" x14ac:dyDescent="0.2">
      <c r="A36" s="168" t="s">
        <v>288</v>
      </c>
      <c r="B36" s="162"/>
      <c r="C36" s="162"/>
      <c r="D36" s="162" t="s">
        <v>329</v>
      </c>
      <c r="E36" s="162"/>
      <c r="F36" s="162"/>
      <c r="G36" s="162"/>
      <c r="H36" s="162"/>
      <c r="I36" s="162"/>
      <c r="J36" s="162"/>
      <c r="K36" s="162"/>
      <c r="L36" s="162"/>
      <c r="M36" s="163"/>
    </row>
    <row r="37" spans="1:13" ht="13.5" x14ac:dyDescent="0.2">
      <c r="A37" s="161" t="s">
        <v>256</v>
      </c>
      <c r="B37" s="162">
        <v>6407.34</v>
      </c>
      <c r="C37" s="162">
        <v>6207.06</v>
      </c>
      <c r="D37" s="162">
        <v>6851.5</v>
      </c>
      <c r="E37" s="162">
        <v>2669.85</v>
      </c>
      <c r="F37" s="162">
        <v>1546</v>
      </c>
      <c r="G37" s="162">
        <v>3398</v>
      </c>
      <c r="H37" s="162">
        <v>3966.6</v>
      </c>
      <c r="I37" s="162">
        <v>3801.83</v>
      </c>
      <c r="J37" s="162">
        <v>4827.3</v>
      </c>
      <c r="K37" s="162">
        <v>5620.62</v>
      </c>
      <c r="L37" s="162">
        <v>3965.25</v>
      </c>
      <c r="M37" s="169">
        <v>3533.85</v>
      </c>
    </row>
    <row r="38" spans="1:13" ht="13.5" x14ac:dyDescent="0.2">
      <c r="A38" s="170" t="s">
        <v>257</v>
      </c>
      <c r="B38" s="162" t="s">
        <v>155</v>
      </c>
      <c r="C38" s="162" t="s">
        <v>155</v>
      </c>
      <c r="D38" s="162" t="s">
        <v>155</v>
      </c>
      <c r="E38" s="162" t="s">
        <v>155</v>
      </c>
      <c r="F38" s="162" t="s">
        <v>155</v>
      </c>
      <c r="G38" s="162" t="s">
        <v>155</v>
      </c>
      <c r="H38" s="162">
        <v>4</v>
      </c>
      <c r="I38" s="162">
        <v>4.05</v>
      </c>
      <c r="J38" s="162" t="s">
        <v>155</v>
      </c>
      <c r="K38" s="162" t="s">
        <v>155</v>
      </c>
      <c r="L38" s="162" t="s">
        <v>155</v>
      </c>
      <c r="M38" s="169" t="s">
        <v>297</v>
      </c>
    </row>
    <row r="39" spans="1:13" ht="13.5" x14ac:dyDescent="0.2">
      <c r="A39" s="170" t="s">
        <v>258</v>
      </c>
      <c r="B39" s="162" t="s">
        <v>155</v>
      </c>
      <c r="C39" s="162" t="s">
        <v>155</v>
      </c>
      <c r="D39" s="162" t="s">
        <v>155</v>
      </c>
      <c r="E39" s="162" t="s">
        <v>155</v>
      </c>
      <c r="F39" s="162" t="s">
        <v>155</v>
      </c>
      <c r="G39" s="162" t="s">
        <v>155</v>
      </c>
      <c r="H39" s="162" t="s">
        <v>155</v>
      </c>
      <c r="I39" s="162" t="s">
        <v>155</v>
      </c>
      <c r="J39" s="162" t="s">
        <v>155</v>
      </c>
      <c r="K39" s="162">
        <v>7.75</v>
      </c>
      <c r="L39" s="162" t="s">
        <v>155</v>
      </c>
      <c r="M39" s="169" t="s">
        <v>297</v>
      </c>
    </row>
    <row r="40" spans="1:13" ht="13.5" x14ac:dyDescent="0.2">
      <c r="A40" s="170" t="s">
        <v>259</v>
      </c>
      <c r="B40" s="162" t="s">
        <v>155</v>
      </c>
      <c r="C40" s="162" t="s">
        <v>155</v>
      </c>
      <c r="D40" s="162" t="s">
        <v>155</v>
      </c>
      <c r="E40" s="162" t="s">
        <v>155</v>
      </c>
      <c r="F40" s="162">
        <v>400</v>
      </c>
      <c r="G40" s="162">
        <v>140</v>
      </c>
      <c r="H40" s="162">
        <v>54</v>
      </c>
      <c r="I40" s="162">
        <v>250.6</v>
      </c>
      <c r="J40" s="162">
        <v>739.6</v>
      </c>
      <c r="K40" s="162">
        <v>350</v>
      </c>
      <c r="L40" s="162">
        <v>301.3</v>
      </c>
      <c r="M40" s="163">
        <v>280</v>
      </c>
    </row>
    <row r="41" spans="1:13" ht="13.5" x14ac:dyDescent="0.2">
      <c r="A41" s="170" t="s">
        <v>260</v>
      </c>
      <c r="B41" s="162">
        <v>163.9</v>
      </c>
      <c r="C41" s="162">
        <v>248.45</v>
      </c>
      <c r="D41" s="162">
        <v>1</v>
      </c>
      <c r="E41" s="162">
        <v>250</v>
      </c>
      <c r="F41" s="162">
        <v>0</v>
      </c>
      <c r="G41" s="162">
        <v>0</v>
      </c>
      <c r="H41" s="162">
        <v>1149</v>
      </c>
      <c r="I41" s="162" t="s">
        <v>155</v>
      </c>
      <c r="J41" s="162">
        <v>15.5</v>
      </c>
      <c r="K41" s="162">
        <v>53.94</v>
      </c>
      <c r="L41" s="162">
        <v>10</v>
      </c>
      <c r="M41" s="163">
        <v>23</v>
      </c>
    </row>
    <row r="42" spans="1:13" ht="13.5" x14ac:dyDescent="0.2">
      <c r="A42" s="161" t="s">
        <v>412</v>
      </c>
      <c r="B42" s="162">
        <v>34811.56</v>
      </c>
      <c r="C42" s="162">
        <v>42955.13</v>
      </c>
      <c r="D42" s="162">
        <v>27971.02</v>
      </c>
      <c r="E42" s="162">
        <v>22395.8</v>
      </c>
      <c r="F42" s="162">
        <v>32481</v>
      </c>
      <c r="G42" s="162">
        <v>25207</v>
      </c>
      <c r="H42" s="162">
        <v>20116</v>
      </c>
      <c r="I42" s="162">
        <v>26145.39</v>
      </c>
      <c r="J42" s="162">
        <v>28251.89</v>
      </c>
      <c r="K42" s="162">
        <v>36228.5</v>
      </c>
      <c r="L42" s="162">
        <v>53987</v>
      </c>
      <c r="M42" s="163">
        <v>37993.589999999997</v>
      </c>
    </row>
    <row r="43" spans="1:13" ht="13.5" x14ac:dyDescent="0.2">
      <c r="A43" s="161" t="s">
        <v>365</v>
      </c>
      <c r="B43" s="162" t="s">
        <v>155</v>
      </c>
      <c r="C43" s="162" t="s">
        <v>155</v>
      </c>
      <c r="D43" s="162" t="s">
        <v>155</v>
      </c>
      <c r="E43" s="162" t="s">
        <v>155</v>
      </c>
      <c r="F43" s="162" t="s">
        <v>155</v>
      </c>
      <c r="G43" s="162" t="s">
        <v>155</v>
      </c>
      <c r="H43" s="162">
        <v>6</v>
      </c>
      <c r="I43" s="162" t="s">
        <v>155</v>
      </c>
      <c r="J43" s="162">
        <v>0.5</v>
      </c>
      <c r="K43" s="162">
        <v>0.5</v>
      </c>
      <c r="L43" s="164" t="s">
        <v>155</v>
      </c>
      <c r="M43" s="171">
        <v>1</v>
      </c>
    </row>
    <row r="44" spans="1:13" s="120" customFormat="1" ht="13.5" x14ac:dyDescent="0.2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3"/>
    </row>
    <row r="45" spans="1:13" s="120" customFormat="1" ht="13.5" x14ac:dyDescent="0.2">
      <c r="A45" s="165" t="s">
        <v>289</v>
      </c>
      <c r="B45" s="166">
        <v>41382.800000000003</v>
      </c>
      <c r="C45" s="166">
        <v>49410.64</v>
      </c>
      <c r="D45" s="166">
        <v>34823.519999999997</v>
      </c>
      <c r="E45" s="166">
        <v>25315.65</v>
      </c>
      <c r="F45" s="166">
        <v>34427</v>
      </c>
      <c r="G45" s="166">
        <v>28745</v>
      </c>
      <c r="H45" s="166">
        <v>25296</v>
      </c>
      <c r="I45" s="166">
        <v>30201.87</v>
      </c>
      <c r="J45" s="166">
        <v>34923.339999999997</v>
      </c>
      <c r="K45" s="166">
        <v>43185.47</v>
      </c>
      <c r="L45" s="166">
        <v>58263.55</v>
      </c>
      <c r="M45" s="167">
        <v>41831.440000000002</v>
      </c>
    </row>
    <row r="46" spans="1:13" ht="13.5" x14ac:dyDescent="0.2">
      <c r="A46" s="168" t="s">
        <v>262</v>
      </c>
      <c r="B46" s="162"/>
      <c r="C46" s="162"/>
      <c r="D46" s="162" t="s">
        <v>329</v>
      </c>
      <c r="E46" s="162"/>
      <c r="F46" s="162"/>
      <c r="G46" s="162"/>
      <c r="H46" s="162"/>
      <c r="I46" s="162"/>
      <c r="J46" s="162"/>
      <c r="K46" s="162"/>
      <c r="L46" s="162"/>
      <c r="M46" s="163"/>
    </row>
    <row r="47" spans="1:13" ht="13.5" x14ac:dyDescent="0.2">
      <c r="A47" s="161" t="s">
        <v>314</v>
      </c>
      <c r="B47" s="162">
        <v>8288.83</v>
      </c>
      <c r="C47" s="162">
        <v>13704.254999999999</v>
      </c>
      <c r="D47" s="162">
        <v>14635.18</v>
      </c>
      <c r="E47" s="162">
        <v>8502.91</v>
      </c>
      <c r="F47" s="162">
        <v>11338</v>
      </c>
      <c r="G47" s="162">
        <v>7631</v>
      </c>
      <c r="H47" s="162">
        <v>11583</v>
      </c>
      <c r="I47" s="162">
        <v>9832.58</v>
      </c>
      <c r="J47" s="162">
        <v>10008.18</v>
      </c>
      <c r="K47" s="162">
        <v>10747.1</v>
      </c>
      <c r="L47" s="162">
        <v>9803.67</v>
      </c>
      <c r="M47" s="163">
        <v>8831.19</v>
      </c>
    </row>
    <row r="48" spans="1:13" ht="13.5" x14ac:dyDescent="0.2">
      <c r="A48" s="161" t="s">
        <v>315</v>
      </c>
      <c r="B48" s="162">
        <v>254.75</v>
      </c>
      <c r="C48" s="162">
        <v>798.4</v>
      </c>
      <c r="D48" s="162">
        <v>761.75</v>
      </c>
      <c r="E48" s="162">
        <v>836.35</v>
      </c>
      <c r="F48" s="162">
        <v>676</v>
      </c>
      <c r="G48" s="162">
        <v>320</v>
      </c>
      <c r="H48" s="162">
        <v>152</v>
      </c>
      <c r="I48" s="162">
        <v>554.70000000000005</v>
      </c>
      <c r="J48" s="162">
        <v>488.75</v>
      </c>
      <c r="K48" s="162">
        <v>80.599999999999994</v>
      </c>
      <c r="L48" s="162">
        <v>195</v>
      </c>
      <c r="M48" s="163">
        <v>167.75</v>
      </c>
    </row>
    <row r="49" spans="1:13" ht="13.5" x14ac:dyDescent="0.2">
      <c r="A49" s="161" t="s">
        <v>316</v>
      </c>
      <c r="B49" s="162" t="s">
        <v>155</v>
      </c>
      <c r="C49" s="162" t="s">
        <v>155</v>
      </c>
      <c r="D49" s="162" t="s">
        <v>155</v>
      </c>
      <c r="E49" s="162" t="s">
        <v>155</v>
      </c>
      <c r="F49" s="162" t="s">
        <v>155</v>
      </c>
      <c r="G49" s="162" t="s">
        <v>155</v>
      </c>
      <c r="H49" s="162" t="s">
        <v>155</v>
      </c>
      <c r="I49" s="162" t="s">
        <v>155</v>
      </c>
      <c r="J49" s="162" t="s">
        <v>155</v>
      </c>
      <c r="K49" s="162" t="s">
        <v>155</v>
      </c>
      <c r="L49" s="162" t="s">
        <v>155</v>
      </c>
      <c r="M49" s="169" t="s">
        <v>297</v>
      </c>
    </row>
    <row r="50" spans="1:13" ht="13.5" x14ac:dyDescent="0.2">
      <c r="A50" s="161" t="s">
        <v>366</v>
      </c>
      <c r="B50" s="162" t="s">
        <v>155</v>
      </c>
      <c r="C50" s="162" t="s">
        <v>155</v>
      </c>
      <c r="D50" s="162" t="s">
        <v>155</v>
      </c>
      <c r="E50" s="162" t="s">
        <v>155</v>
      </c>
      <c r="F50" s="162" t="s">
        <v>155</v>
      </c>
      <c r="G50" s="162" t="s">
        <v>155</v>
      </c>
      <c r="H50" s="162">
        <v>152</v>
      </c>
      <c r="I50" s="162" t="s">
        <v>155</v>
      </c>
      <c r="J50" s="162" t="s">
        <v>155</v>
      </c>
      <c r="K50" s="162" t="s">
        <v>155</v>
      </c>
      <c r="L50" s="162" t="s">
        <v>155</v>
      </c>
      <c r="M50" s="169" t="s">
        <v>297</v>
      </c>
    </row>
    <row r="51" spans="1:13" ht="13.5" x14ac:dyDescent="0.2">
      <c r="A51" s="170" t="s">
        <v>317</v>
      </c>
      <c r="B51" s="162" t="s">
        <v>155</v>
      </c>
      <c r="C51" s="162" t="s">
        <v>155</v>
      </c>
      <c r="D51" s="162" t="s">
        <v>155</v>
      </c>
      <c r="E51" s="162" t="s">
        <v>155</v>
      </c>
      <c r="F51" s="162" t="s">
        <v>155</v>
      </c>
      <c r="G51" s="162" t="s">
        <v>155</v>
      </c>
      <c r="H51" s="162" t="s">
        <v>155</v>
      </c>
      <c r="I51" s="162" t="s">
        <v>155</v>
      </c>
      <c r="J51" s="162" t="s">
        <v>155</v>
      </c>
      <c r="K51" s="162" t="s">
        <v>155</v>
      </c>
      <c r="L51" s="162" t="s">
        <v>155</v>
      </c>
      <c r="M51" s="169" t="s">
        <v>297</v>
      </c>
    </row>
    <row r="52" spans="1:13" ht="13.5" x14ac:dyDescent="0.2">
      <c r="A52" s="170" t="s">
        <v>318</v>
      </c>
      <c r="B52" s="162">
        <v>158805.552</v>
      </c>
      <c r="C52" s="162">
        <v>209919.25399999999</v>
      </c>
      <c r="D52" s="162">
        <v>199877.34</v>
      </c>
      <c r="E52" s="162">
        <v>38280.550000000003</v>
      </c>
      <c r="F52" s="162">
        <v>101248</v>
      </c>
      <c r="G52" s="162">
        <v>78000</v>
      </c>
      <c r="H52" s="162">
        <v>112870</v>
      </c>
      <c r="I52" s="162">
        <v>139772.85</v>
      </c>
      <c r="J52" s="162">
        <v>95971.35</v>
      </c>
      <c r="K52" s="162">
        <v>97479.99</v>
      </c>
      <c r="L52" s="162">
        <v>108495.83</v>
      </c>
      <c r="M52" s="163">
        <v>138071.20000000001</v>
      </c>
    </row>
    <row r="53" spans="1:13" ht="13.5" x14ac:dyDescent="0.2">
      <c r="A53" s="170" t="s">
        <v>319</v>
      </c>
      <c r="B53" s="162">
        <v>4660.8</v>
      </c>
      <c r="C53" s="162">
        <v>1047.8499999999999</v>
      </c>
      <c r="D53" s="162">
        <v>5172</v>
      </c>
      <c r="E53" s="162">
        <v>4545.5</v>
      </c>
      <c r="F53" s="162">
        <v>5162</v>
      </c>
      <c r="G53" s="162">
        <v>6139</v>
      </c>
      <c r="H53" s="162">
        <v>5784</v>
      </c>
      <c r="I53" s="162">
        <v>7380.31</v>
      </c>
      <c r="J53" s="162">
        <v>6892.6</v>
      </c>
      <c r="K53" s="162">
        <v>8849.8700000000008</v>
      </c>
      <c r="L53" s="162">
        <v>7332.54</v>
      </c>
      <c r="M53" s="163">
        <v>13722.135</v>
      </c>
    </row>
    <row r="54" spans="1:13" ht="13.5" x14ac:dyDescent="0.2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71"/>
    </row>
    <row r="55" spans="1:13" s="120" customFormat="1" ht="13.5" x14ac:dyDescent="0.2">
      <c r="A55" s="172" t="s">
        <v>261</v>
      </c>
      <c r="B55" s="166">
        <v>172009.93199999997</v>
      </c>
      <c r="C55" s="166">
        <v>225469.75899999999</v>
      </c>
      <c r="D55" s="166">
        <v>220446.27</v>
      </c>
      <c r="E55" s="166">
        <v>52165.31</v>
      </c>
      <c r="F55" s="166">
        <v>118424</v>
      </c>
      <c r="G55" s="166">
        <v>92090</v>
      </c>
      <c r="H55" s="166">
        <v>130541</v>
      </c>
      <c r="I55" s="166">
        <v>157540.44</v>
      </c>
      <c r="J55" s="166">
        <v>118036.03</v>
      </c>
      <c r="K55" s="166">
        <v>121624.45999999999</v>
      </c>
      <c r="L55" s="166">
        <v>125827.05</v>
      </c>
      <c r="M55" s="167">
        <v>160809.435</v>
      </c>
    </row>
    <row r="56" spans="1:13" ht="13.5" x14ac:dyDescent="0.2">
      <c r="A56" s="173" t="s">
        <v>146</v>
      </c>
      <c r="B56" s="162"/>
      <c r="C56" s="162"/>
      <c r="D56" s="162" t="s">
        <v>329</v>
      </c>
      <c r="E56" s="162"/>
      <c r="F56" s="162"/>
      <c r="G56" s="162"/>
      <c r="H56" s="162"/>
      <c r="I56" s="162"/>
      <c r="J56" s="162"/>
      <c r="K56" s="162"/>
      <c r="L56" s="162"/>
      <c r="M56" s="163"/>
    </row>
    <row r="57" spans="1:13" ht="13.5" x14ac:dyDescent="0.2">
      <c r="A57" s="170" t="s">
        <v>320</v>
      </c>
      <c r="B57" s="162" t="s">
        <v>155</v>
      </c>
      <c r="C57" s="162" t="s">
        <v>155</v>
      </c>
      <c r="D57" s="162" t="s">
        <v>155</v>
      </c>
      <c r="E57" s="162" t="s">
        <v>155</v>
      </c>
      <c r="F57" s="162" t="s">
        <v>155</v>
      </c>
      <c r="G57" s="162">
        <v>2</v>
      </c>
      <c r="H57" s="162">
        <v>3</v>
      </c>
      <c r="I57" s="162">
        <v>6.8</v>
      </c>
      <c r="J57" s="162">
        <v>134.4</v>
      </c>
      <c r="K57" s="162">
        <v>220.5</v>
      </c>
      <c r="L57" s="162" t="s">
        <v>155</v>
      </c>
      <c r="M57" s="163">
        <v>123.5</v>
      </c>
    </row>
    <row r="58" spans="1:13" ht="13.5" x14ac:dyDescent="0.2">
      <c r="A58" s="161" t="s">
        <v>321</v>
      </c>
      <c r="B58" s="162">
        <v>40815.99</v>
      </c>
      <c r="C58" s="162">
        <v>52878.52</v>
      </c>
      <c r="D58" s="162">
        <v>57961.67</v>
      </c>
      <c r="E58" s="162">
        <v>52466.17</v>
      </c>
      <c r="F58" s="162">
        <v>53114</v>
      </c>
      <c r="G58" s="162">
        <v>80455</v>
      </c>
      <c r="H58" s="162">
        <v>117920</v>
      </c>
      <c r="I58" s="162">
        <v>170413.65</v>
      </c>
      <c r="J58" s="162">
        <v>133540.07</v>
      </c>
      <c r="K58" s="162">
        <v>126803.05</v>
      </c>
      <c r="L58" s="162">
        <v>111797.11</v>
      </c>
      <c r="M58" s="163">
        <v>136458.679</v>
      </c>
    </row>
    <row r="59" spans="1:13" ht="13.5" x14ac:dyDescent="0.2">
      <c r="A59" s="161" t="s">
        <v>322</v>
      </c>
      <c r="B59" s="162">
        <v>316.64999999999998</v>
      </c>
      <c r="C59" s="162">
        <v>1532.18</v>
      </c>
      <c r="D59" s="162">
        <v>387</v>
      </c>
      <c r="E59" s="162">
        <v>543.08000000000004</v>
      </c>
      <c r="F59" s="162">
        <v>338</v>
      </c>
      <c r="G59" s="162">
        <v>2555</v>
      </c>
      <c r="H59" s="162">
        <v>4753</v>
      </c>
      <c r="I59" s="162">
        <v>17788.240000000002</v>
      </c>
      <c r="J59" s="162">
        <v>19062.240000000002</v>
      </c>
      <c r="K59" s="162">
        <v>19959.650000000001</v>
      </c>
      <c r="L59" s="162">
        <v>21019.96</v>
      </c>
      <c r="M59" s="163">
        <v>31396.23</v>
      </c>
    </row>
    <row r="60" spans="1:13" ht="13.5" x14ac:dyDescent="0.2">
      <c r="A60" s="174" t="s">
        <v>325</v>
      </c>
      <c r="B60" s="175">
        <v>572.41999999999996</v>
      </c>
      <c r="C60" s="175">
        <v>946.62</v>
      </c>
      <c r="D60" s="175">
        <v>699.49</v>
      </c>
      <c r="E60" s="175">
        <v>1358.47</v>
      </c>
      <c r="F60" s="175">
        <v>1584</v>
      </c>
      <c r="G60" s="176">
        <v>3492</v>
      </c>
      <c r="H60" s="176">
        <v>2336</v>
      </c>
      <c r="I60" s="176">
        <v>4696.66</v>
      </c>
      <c r="J60" s="162">
        <v>7596.33</v>
      </c>
      <c r="K60" s="162">
        <v>9034.68</v>
      </c>
      <c r="L60" s="162">
        <v>4435.26</v>
      </c>
      <c r="M60" s="171">
        <v>8142.5349999999999</v>
      </c>
    </row>
    <row r="61" spans="1:13" ht="13.5" x14ac:dyDescent="0.2">
      <c r="A61" s="174" t="s">
        <v>326</v>
      </c>
      <c r="B61" s="175">
        <v>68.7</v>
      </c>
      <c r="C61" s="175">
        <v>236.45</v>
      </c>
      <c r="D61" s="175">
        <v>777.5</v>
      </c>
      <c r="E61" s="175">
        <v>360.8</v>
      </c>
      <c r="F61" s="175">
        <v>208</v>
      </c>
      <c r="G61" s="175">
        <v>452</v>
      </c>
      <c r="H61" s="175">
        <v>320</v>
      </c>
      <c r="I61" s="175">
        <v>415.75</v>
      </c>
      <c r="J61" s="162">
        <v>915</v>
      </c>
      <c r="K61" s="162">
        <v>3505.75</v>
      </c>
      <c r="L61" s="162">
        <v>1272.23</v>
      </c>
      <c r="M61" s="171">
        <v>849.13</v>
      </c>
    </row>
    <row r="62" spans="1:13" ht="16.5" x14ac:dyDescent="0.2">
      <c r="A62" s="161" t="s">
        <v>501</v>
      </c>
      <c r="B62" s="162" t="s">
        <v>155</v>
      </c>
      <c r="C62" s="162" t="s">
        <v>155</v>
      </c>
      <c r="D62" s="162" t="s">
        <v>155</v>
      </c>
      <c r="E62" s="162" t="s">
        <v>155</v>
      </c>
      <c r="F62" s="162" t="s">
        <v>155</v>
      </c>
      <c r="G62" s="162" t="s">
        <v>155</v>
      </c>
      <c r="H62" s="162" t="s">
        <v>155</v>
      </c>
      <c r="I62" s="162" t="s">
        <v>155</v>
      </c>
      <c r="J62" s="162" t="s">
        <v>155</v>
      </c>
      <c r="K62" s="162" t="s">
        <v>155</v>
      </c>
      <c r="L62" s="162">
        <v>5405.2</v>
      </c>
      <c r="M62" s="171">
        <v>5424.35</v>
      </c>
    </row>
    <row r="63" spans="1:13" s="120" customFormat="1" ht="13.5" x14ac:dyDescent="0.2">
      <c r="A63" s="165" t="s">
        <v>290</v>
      </c>
      <c r="B63" s="166">
        <v>42288.44</v>
      </c>
      <c r="C63" s="166">
        <v>55106.73</v>
      </c>
      <c r="D63" s="166">
        <v>59177.120000000003</v>
      </c>
      <c r="E63" s="166">
        <v>54132.15</v>
      </c>
      <c r="F63" s="166">
        <v>53993</v>
      </c>
      <c r="G63" s="166">
        <v>84578</v>
      </c>
      <c r="H63" s="166">
        <v>125863</v>
      </c>
      <c r="I63" s="166">
        <v>194709.68999999997</v>
      </c>
      <c r="J63" s="166">
        <v>161248.04</v>
      </c>
      <c r="K63" s="166">
        <v>159523.63</v>
      </c>
      <c r="L63" s="166">
        <v>143929.76</v>
      </c>
      <c r="M63" s="167">
        <v>173402.75899999999</v>
      </c>
    </row>
    <row r="64" spans="1:13" ht="13.5" x14ac:dyDescent="0.2">
      <c r="A64" s="168" t="s">
        <v>263</v>
      </c>
      <c r="B64" s="162"/>
      <c r="C64" s="162"/>
      <c r="D64" s="162" t="s">
        <v>329</v>
      </c>
      <c r="E64" s="162"/>
      <c r="F64" s="162"/>
      <c r="G64" s="162"/>
      <c r="H64" s="162"/>
      <c r="I64" s="162"/>
      <c r="J64" s="162"/>
      <c r="K64" s="162"/>
      <c r="L64" s="162"/>
      <c r="M64" s="163"/>
    </row>
    <row r="65" spans="1:13" ht="13.5" x14ac:dyDescent="0.2">
      <c r="A65" s="170" t="s">
        <v>264</v>
      </c>
      <c r="B65" s="162">
        <v>8676.42</v>
      </c>
      <c r="C65" s="162">
        <v>6459.2</v>
      </c>
      <c r="D65" s="162">
        <v>5948.12</v>
      </c>
      <c r="E65" s="162">
        <v>983.37</v>
      </c>
      <c r="F65" s="162">
        <v>4</v>
      </c>
      <c r="G65" s="162" t="s">
        <v>155</v>
      </c>
      <c r="H65" s="162" t="s">
        <v>155</v>
      </c>
      <c r="I65" s="162">
        <v>622.15</v>
      </c>
      <c r="J65" s="162">
        <v>332.35</v>
      </c>
      <c r="K65" s="162">
        <v>1703.65</v>
      </c>
      <c r="L65" s="162" t="s">
        <v>155</v>
      </c>
      <c r="M65" s="163">
        <v>520</v>
      </c>
    </row>
    <row r="66" spans="1:13" ht="13.5" x14ac:dyDescent="0.2">
      <c r="A66" s="170" t="s">
        <v>323</v>
      </c>
      <c r="B66" s="162">
        <v>215.81</v>
      </c>
      <c r="C66" s="162">
        <v>290.89999999999998</v>
      </c>
      <c r="D66" s="162" t="s">
        <v>155</v>
      </c>
      <c r="E66" s="162" t="s">
        <v>155</v>
      </c>
      <c r="F66" s="162">
        <v>331</v>
      </c>
      <c r="G66" s="162" t="s">
        <v>155</v>
      </c>
      <c r="H66" s="162" t="s">
        <v>155</v>
      </c>
      <c r="I66" s="162" t="s">
        <v>155</v>
      </c>
      <c r="J66" s="162">
        <v>306.67</v>
      </c>
      <c r="K66" s="162">
        <v>279.75</v>
      </c>
      <c r="L66" s="162" t="s">
        <v>155</v>
      </c>
      <c r="M66" s="171">
        <v>1346</v>
      </c>
    </row>
    <row r="67" spans="1:13" ht="13.5" x14ac:dyDescent="0.2">
      <c r="A67" s="170" t="s">
        <v>324</v>
      </c>
      <c r="B67" s="162" t="s">
        <v>155</v>
      </c>
      <c r="C67" s="162" t="s">
        <v>155</v>
      </c>
      <c r="D67" s="162" t="s">
        <v>155</v>
      </c>
      <c r="E67" s="162" t="s">
        <v>155</v>
      </c>
      <c r="F67" s="162" t="s">
        <v>155</v>
      </c>
      <c r="G67" s="162" t="s">
        <v>155</v>
      </c>
      <c r="H67" s="162" t="s">
        <v>155</v>
      </c>
      <c r="I67" s="162" t="s">
        <v>155</v>
      </c>
      <c r="J67" s="162" t="s">
        <v>155</v>
      </c>
      <c r="K67" s="162" t="s">
        <v>155</v>
      </c>
      <c r="L67" s="162" t="s">
        <v>155</v>
      </c>
      <c r="M67" s="169" t="s">
        <v>297</v>
      </c>
    </row>
    <row r="68" spans="1:13" s="120" customFormat="1" ht="13.5" x14ac:dyDescent="0.2">
      <c r="A68" s="165" t="s">
        <v>265</v>
      </c>
      <c r="B68" s="166">
        <v>8892.23</v>
      </c>
      <c r="C68" s="166">
        <v>6750.1</v>
      </c>
      <c r="D68" s="166">
        <v>5948.12</v>
      </c>
      <c r="E68" s="166">
        <v>983.37</v>
      </c>
      <c r="F68" s="166">
        <v>335</v>
      </c>
      <c r="G68" s="166" t="s">
        <v>155</v>
      </c>
      <c r="H68" s="166" t="s">
        <v>155</v>
      </c>
      <c r="I68" s="166">
        <v>622.15</v>
      </c>
      <c r="J68" s="166">
        <v>639.02</v>
      </c>
      <c r="K68" s="166">
        <v>1983.4</v>
      </c>
      <c r="L68" s="166" t="s">
        <v>155</v>
      </c>
      <c r="M68" s="167">
        <v>1865.9</v>
      </c>
    </row>
    <row r="69" spans="1:13" ht="14.25" thickBot="1" x14ac:dyDescent="0.25">
      <c r="A69" s="177" t="s">
        <v>291</v>
      </c>
      <c r="B69" s="178">
        <v>165.09</v>
      </c>
      <c r="C69" s="178" t="s">
        <v>297</v>
      </c>
      <c r="D69" s="178">
        <v>128.19999999999999</v>
      </c>
      <c r="E69" s="178">
        <v>671</v>
      </c>
      <c r="F69" s="178">
        <v>23</v>
      </c>
      <c r="G69" s="178">
        <v>555</v>
      </c>
      <c r="H69" s="178">
        <v>3606</v>
      </c>
      <c r="I69" s="178">
        <v>391.41</v>
      </c>
      <c r="J69" s="179">
        <v>11.1</v>
      </c>
      <c r="K69" s="179">
        <v>294.2</v>
      </c>
      <c r="L69" s="179">
        <v>43.96</v>
      </c>
      <c r="M69" s="180">
        <v>243.74</v>
      </c>
    </row>
    <row r="70" spans="1:13" ht="15" thickTop="1" thickBot="1" x14ac:dyDescent="0.25">
      <c r="A70" s="181" t="s">
        <v>292</v>
      </c>
      <c r="B70" s="182">
        <v>2948674.6846699994</v>
      </c>
      <c r="C70" s="182">
        <v>2842457.0576999998</v>
      </c>
      <c r="D70" s="182">
        <v>3084162.74</v>
      </c>
      <c r="E70" s="182">
        <v>2946476.62</v>
      </c>
      <c r="F70" s="182">
        <v>3057414</v>
      </c>
      <c r="G70" s="183">
        <v>3363255</v>
      </c>
      <c r="H70" s="183">
        <v>3776650.6390000004</v>
      </c>
      <c r="I70" s="183">
        <v>4241213.9529999997</v>
      </c>
      <c r="J70" s="183">
        <v>3958423.1</v>
      </c>
      <c r="K70" s="183">
        <v>4281554.1100000003</v>
      </c>
      <c r="L70" s="183">
        <v>4365584</v>
      </c>
      <c r="M70" s="184">
        <v>4624192.2950999998</v>
      </c>
    </row>
    <row r="71" spans="1:13" ht="17.25" thickTop="1" x14ac:dyDescent="0.25">
      <c r="A71" s="185" t="s">
        <v>502</v>
      </c>
      <c r="B71" s="185"/>
      <c r="C71" s="185"/>
      <c r="D71" s="185"/>
      <c r="E71" s="185"/>
      <c r="F71" s="185"/>
      <c r="G71" s="185"/>
      <c r="H71" s="186"/>
      <c r="I71" s="186"/>
      <c r="J71" s="185"/>
      <c r="K71" s="185"/>
      <c r="L71" s="185"/>
      <c r="M71" s="185"/>
    </row>
    <row r="72" spans="1:13" ht="16.5" x14ac:dyDescent="0.25">
      <c r="A72" s="185" t="s">
        <v>503</v>
      </c>
      <c r="B72" s="185"/>
      <c r="C72" s="185"/>
      <c r="D72" s="185"/>
      <c r="E72" s="185"/>
      <c r="F72" s="185"/>
      <c r="G72" s="185"/>
      <c r="H72" s="186"/>
      <c r="I72" s="186"/>
      <c r="J72" s="185"/>
      <c r="K72" s="185"/>
      <c r="L72" s="185"/>
      <c r="M72" s="185"/>
    </row>
  </sheetData>
  <mergeCells count="2">
    <mergeCell ref="A3:M3"/>
    <mergeCell ref="A1:M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43"/>
  <sheetViews>
    <sheetView view="pageBreakPreview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2" width="41.7109375" style="53" customWidth="1"/>
    <col min="3" max="3" width="6.140625" style="53" customWidth="1"/>
    <col min="4" max="16384" width="11.42578125" style="53"/>
  </cols>
  <sheetData>
    <row r="1" spans="1:8" s="32" customFormat="1" ht="18.75" x14ac:dyDescent="0.3">
      <c r="A1" s="509" t="s">
        <v>208</v>
      </c>
      <c r="B1" s="509"/>
    </row>
    <row r="2" spans="1:8" s="34" customFormat="1" ht="15" customHeight="1" x14ac:dyDescent="0.25">
      <c r="A2" s="33"/>
    </row>
    <row r="3" spans="1:8" s="34" customFormat="1" ht="15" customHeight="1" x14ac:dyDescent="0.25">
      <c r="A3" s="514" t="s">
        <v>448</v>
      </c>
      <c r="B3" s="514"/>
    </row>
    <row r="4" spans="1:8" s="34" customFormat="1" ht="14.45" customHeight="1" x14ac:dyDescent="0.25">
      <c r="A4" s="511" t="s">
        <v>493</v>
      </c>
      <c r="B4" s="514"/>
    </row>
    <row r="5" spans="1:8" s="34" customFormat="1" ht="15" x14ac:dyDescent="0.25">
      <c r="A5" s="35"/>
      <c r="B5" s="36"/>
    </row>
    <row r="6" spans="1:8" ht="37.5" customHeight="1" thickBot="1" x14ac:dyDescent="0.25">
      <c r="A6" s="216" t="s">
        <v>90</v>
      </c>
      <c r="B6" s="218" t="s">
        <v>150</v>
      </c>
      <c r="C6" s="54"/>
    </row>
    <row r="7" spans="1:8" ht="13.5" x14ac:dyDescent="0.25">
      <c r="A7" s="209"/>
      <c r="B7" s="211"/>
      <c r="H7" s="54"/>
    </row>
    <row r="8" spans="1:8" ht="13.5" x14ac:dyDescent="0.25">
      <c r="A8" s="196" t="s">
        <v>418</v>
      </c>
      <c r="B8" s="198">
        <v>0</v>
      </c>
      <c r="H8" s="54"/>
    </row>
    <row r="9" spans="1:8" ht="13.5" x14ac:dyDescent="0.25">
      <c r="A9" s="199"/>
      <c r="B9" s="198"/>
      <c r="H9" s="54"/>
    </row>
    <row r="10" spans="1:8" ht="13.5" x14ac:dyDescent="0.25">
      <c r="A10" s="196" t="s">
        <v>467</v>
      </c>
      <c r="B10" s="198">
        <v>0</v>
      </c>
      <c r="H10" s="54"/>
    </row>
    <row r="11" spans="1:8" ht="13.5" x14ac:dyDescent="0.25">
      <c r="A11" s="199"/>
      <c r="B11" s="198"/>
      <c r="H11" s="54"/>
    </row>
    <row r="12" spans="1:8" ht="13.5" x14ac:dyDescent="0.25">
      <c r="A12" s="196" t="s">
        <v>431</v>
      </c>
      <c r="B12" s="198">
        <v>0</v>
      </c>
      <c r="H12" s="54"/>
    </row>
    <row r="13" spans="1:8" ht="13.5" x14ac:dyDescent="0.25">
      <c r="A13" s="199"/>
      <c r="B13" s="198"/>
      <c r="H13" s="54"/>
    </row>
    <row r="14" spans="1:8" ht="13.5" x14ac:dyDescent="0.25">
      <c r="A14" s="196" t="s">
        <v>468</v>
      </c>
      <c r="B14" s="198">
        <v>0</v>
      </c>
      <c r="H14" s="54"/>
    </row>
    <row r="15" spans="1:8" ht="13.5" x14ac:dyDescent="0.25">
      <c r="A15" s="199"/>
      <c r="B15" s="198"/>
      <c r="H15" s="54"/>
    </row>
    <row r="16" spans="1:8" ht="13.5" x14ac:dyDescent="0.25">
      <c r="A16" s="196" t="s">
        <v>432</v>
      </c>
      <c r="B16" s="198">
        <v>0</v>
      </c>
      <c r="H16" s="54"/>
    </row>
    <row r="17" spans="1:8" ht="13.5" x14ac:dyDescent="0.25">
      <c r="A17" s="199"/>
      <c r="B17" s="198"/>
      <c r="H17" s="54"/>
    </row>
    <row r="18" spans="1:8" ht="13.5" x14ac:dyDescent="0.25">
      <c r="A18" s="196" t="s">
        <v>371</v>
      </c>
      <c r="B18" s="198">
        <v>0</v>
      </c>
      <c r="H18" s="54"/>
    </row>
    <row r="19" spans="1:8" ht="13.5" x14ac:dyDescent="0.25">
      <c r="A19" s="199"/>
      <c r="B19" s="198"/>
      <c r="H19" s="54"/>
    </row>
    <row r="20" spans="1:8" ht="13.5" x14ac:dyDescent="0.25">
      <c r="A20" s="196" t="s">
        <v>469</v>
      </c>
      <c r="B20" s="198">
        <v>178225.47</v>
      </c>
    </row>
    <row r="21" spans="1:8" ht="13.5" x14ac:dyDescent="0.25">
      <c r="A21" s="199"/>
      <c r="B21" s="198"/>
    </row>
    <row r="22" spans="1:8" ht="13.5" x14ac:dyDescent="0.25">
      <c r="A22" s="196" t="s">
        <v>417</v>
      </c>
      <c r="B22" s="198">
        <v>0</v>
      </c>
    </row>
    <row r="23" spans="1:8" ht="13.5" x14ac:dyDescent="0.25">
      <c r="A23" s="199"/>
      <c r="B23" s="198"/>
    </row>
    <row r="24" spans="1:8" ht="13.5" x14ac:dyDescent="0.25">
      <c r="A24" s="196" t="s">
        <v>353</v>
      </c>
      <c r="B24" s="198">
        <v>0</v>
      </c>
    </row>
    <row r="25" spans="1:8" ht="13.5" x14ac:dyDescent="0.25">
      <c r="A25" s="199"/>
      <c r="B25" s="198"/>
    </row>
    <row r="26" spans="1:8" ht="13.5" x14ac:dyDescent="0.25">
      <c r="A26" s="196" t="s">
        <v>470</v>
      </c>
      <c r="B26" s="198">
        <v>179.84290000000001</v>
      </c>
    </row>
    <row r="27" spans="1:8" ht="13.5" x14ac:dyDescent="0.25">
      <c r="A27" s="199"/>
      <c r="B27" s="198"/>
    </row>
    <row r="28" spans="1:8" ht="13.5" x14ac:dyDescent="0.25">
      <c r="A28" s="196" t="s">
        <v>358</v>
      </c>
      <c r="B28" s="198">
        <v>0</v>
      </c>
    </row>
    <row r="29" spans="1:8" ht="13.5" x14ac:dyDescent="0.25">
      <c r="A29" s="199"/>
      <c r="B29" s="198"/>
    </row>
    <row r="30" spans="1:8" ht="13.5" x14ac:dyDescent="0.25">
      <c r="A30" s="196" t="s">
        <v>357</v>
      </c>
      <c r="B30" s="198">
        <v>0</v>
      </c>
    </row>
    <row r="31" spans="1:8" ht="13.5" x14ac:dyDescent="0.25">
      <c r="A31" s="199"/>
      <c r="B31" s="198"/>
    </row>
    <row r="32" spans="1:8" ht="13.5" x14ac:dyDescent="0.25">
      <c r="A32" s="196" t="s">
        <v>471</v>
      </c>
      <c r="B32" s="198">
        <v>0</v>
      </c>
    </row>
    <row r="33" spans="1:3" ht="13.5" x14ac:dyDescent="0.25">
      <c r="A33" s="199"/>
      <c r="B33" s="198"/>
    </row>
    <row r="34" spans="1:3" ht="13.5" x14ac:dyDescent="0.25">
      <c r="A34" s="196" t="s">
        <v>472</v>
      </c>
      <c r="B34" s="198">
        <v>0</v>
      </c>
    </row>
    <row r="35" spans="1:3" ht="13.5" x14ac:dyDescent="0.25">
      <c r="A35" s="199"/>
      <c r="B35" s="198"/>
    </row>
    <row r="36" spans="1:3" ht="13.5" x14ac:dyDescent="0.25">
      <c r="A36" s="196" t="s">
        <v>473</v>
      </c>
      <c r="B36" s="198">
        <v>0</v>
      </c>
    </row>
    <row r="37" spans="1:3" ht="13.5" x14ac:dyDescent="0.25">
      <c r="A37" s="196"/>
      <c r="B37" s="198"/>
    </row>
    <row r="38" spans="1:3" ht="13.5" x14ac:dyDescent="0.25">
      <c r="A38" s="196" t="s">
        <v>474</v>
      </c>
      <c r="B38" s="198">
        <v>95866.38</v>
      </c>
    </row>
    <row r="39" spans="1:3" ht="13.5" x14ac:dyDescent="0.25">
      <c r="A39" s="199"/>
      <c r="B39" s="198"/>
    </row>
    <row r="40" spans="1:3" ht="13.5" x14ac:dyDescent="0.25">
      <c r="A40" s="196" t="s">
        <v>475</v>
      </c>
      <c r="B40" s="198">
        <v>0</v>
      </c>
    </row>
    <row r="41" spans="1:3" ht="14.25" thickBot="1" x14ac:dyDescent="0.3">
      <c r="A41" s="213"/>
      <c r="B41" s="215"/>
    </row>
    <row r="42" spans="1:3" ht="13.5" x14ac:dyDescent="0.25">
      <c r="A42" s="219" t="s">
        <v>476</v>
      </c>
      <c r="B42" s="221">
        <v>274271.69289999997</v>
      </c>
      <c r="C42" s="54"/>
    </row>
    <row r="43" spans="1:3" x14ac:dyDescent="0.2">
      <c r="A43" s="54"/>
      <c r="B43" s="54"/>
    </row>
  </sheetData>
  <mergeCells count="3">
    <mergeCell ref="A1:B1"/>
    <mergeCell ref="A3:B3"/>
    <mergeCell ref="A4:B4"/>
  </mergeCells>
  <printOptions horizontalCentered="1"/>
  <pageMargins left="0.55000000000000004" right="0.47" top="0.59055118110236227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pageSetUpPr fitToPage="1"/>
  </sheetPr>
  <dimension ref="A1:J27"/>
  <sheetViews>
    <sheetView showGridLines="0" view="pageBreakPreview" zoomScale="80" zoomScaleNormal="100" zoomScaleSheetLayoutView="80" workbookViewId="0">
      <selection activeCell="J71" sqref="J71"/>
    </sheetView>
  </sheetViews>
  <sheetFormatPr baseColWidth="10" defaultColWidth="11.42578125" defaultRowHeight="12.75" x14ac:dyDescent="0.2"/>
  <cols>
    <col min="1" max="1" width="18.140625" style="49" customWidth="1"/>
    <col min="2" max="8" width="16.28515625" style="49" customWidth="1"/>
    <col min="9" max="9" width="5.7109375" style="49" customWidth="1"/>
    <col min="10" max="16384" width="11.42578125" style="49"/>
  </cols>
  <sheetData>
    <row r="1" spans="1:10" s="3" customFormat="1" ht="18.75" x14ac:dyDescent="0.3">
      <c r="A1" s="508" t="s">
        <v>208</v>
      </c>
      <c r="B1" s="508"/>
      <c r="C1" s="508"/>
      <c r="D1" s="508"/>
      <c r="E1" s="508"/>
      <c r="F1" s="508"/>
      <c r="G1" s="508"/>
      <c r="H1" s="508"/>
    </row>
    <row r="2" spans="1:10" x14ac:dyDescent="0.2">
      <c r="A2" s="149"/>
      <c r="B2" s="149"/>
      <c r="C2" s="149"/>
      <c r="D2" s="149"/>
      <c r="E2" s="149"/>
      <c r="F2" s="149"/>
      <c r="G2" s="149"/>
      <c r="H2" s="149"/>
    </row>
    <row r="3" spans="1:10" ht="15" customHeight="1" x14ac:dyDescent="0.25">
      <c r="A3" s="516" t="s">
        <v>394</v>
      </c>
      <c r="B3" s="516"/>
      <c r="C3" s="516"/>
      <c r="D3" s="516"/>
      <c r="E3" s="516"/>
      <c r="F3" s="516"/>
      <c r="G3" s="516"/>
      <c r="H3" s="516"/>
      <c r="I3" s="41"/>
      <c r="J3" s="41"/>
    </row>
    <row r="4" spans="1:10" ht="15" customHeight="1" x14ac:dyDescent="0.25">
      <c r="A4" s="516" t="s">
        <v>242</v>
      </c>
      <c r="B4" s="516"/>
      <c r="C4" s="516"/>
      <c r="D4" s="516"/>
      <c r="E4" s="516"/>
      <c r="F4" s="516"/>
      <c r="G4" s="516"/>
      <c r="H4" s="516"/>
      <c r="I4" s="25"/>
    </row>
    <row r="5" spans="1:10" ht="15" customHeight="1" x14ac:dyDescent="0.25">
      <c r="A5" s="517" t="s">
        <v>368</v>
      </c>
      <c r="B5" s="517"/>
      <c r="C5" s="517"/>
      <c r="D5" s="517"/>
      <c r="E5" s="517"/>
      <c r="F5" s="517"/>
      <c r="G5" s="517"/>
      <c r="H5" s="517"/>
      <c r="I5" s="52"/>
    </row>
    <row r="6" spans="1:10" ht="14.25" customHeight="1" x14ac:dyDescent="0.2">
      <c r="A6" s="96"/>
      <c r="B6" s="96"/>
      <c r="C6" s="96"/>
      <c r="D6" s="96"/>
      <c r="E6" s="96"/>
      <c r="F6" s="96"/>
      <c r="G6" s="96"/>
      <c r="H6" s="96"/>
      <c r="I6" s="52"/>
    </row>
    <row r="7" spans="1:10" s="63" customFormat="1" ht="26.25" customHeight="1" x14ac:dyDescent="0.2">
      <c r="A7" s="519" t="s">
        <v>0</v>
      </c>
      <c r="B7" s="521" t="s">
        <v>1</v>
      </c>
      <c r="C7" s="518" t="s">
        <v>210</v>
      </c>
      <c r="D7" s="518" t="s">
        <v>211</v>
      </c>
      <c r="E7" s="518" t="s">
        <v>212</v>
      </c>
      <c r="F7" s="521" t="s">
        <v>2</v>
      </c>
      <c r="G7" s="521" t="s">
        <v>3</v>
      </c>
      <c r="H7" s="520" t="s">
        <v>4</v>
      </c>
      <c r="I7" s="89"/>
    </row>
    <row r="8" spans="1:10" s="63" customFormat="1" ht="12.75" customHeight="1" x14ac:dyDescent="0.2">
      <c r="A8" s="519"/>
      <c r="B8" s="521"/>
      <c r="C8" s="518"/>
      <c r="D8" s="518"/>
      <c r="E8" s="518"/>
      <c r="F8" s="521"/>
      <c r="G8" s="521"/>
      <c r="H8" s="520"/>
      <c r="I8" s="89"/>
    </row>
    <row r="9" spans="1:10" s="63" customFormat="1" ht="13.5" thickBot="1" x14ac:dyDescent="0.25">
      <c r="A9" s="519"/>
      <c r="B9" s="521"/>
      <c r="C9" s="518"/>
      <c r="D9" s="518"/>
      <c r="E9" s="518"/>
      <c r="F9" s="521"/>
      <c r="G9" s="521"/>
      <c r="H9" s="520"/>
      <c r="I9" s="89"/>
    </row>
    <row r="10" spans="1:10" ht="22.15" customHeight="1" x14ac:dyDescent="0.25">
      <c r="A10" s="253">
        <v>2011</v>
      </c>
      <c r="B10" s="254">
        <v>239.75439799999998</v>
      </c>
      <c r="C10" s="254">
        <v>84.633061999999995</v>
      </c>
      <c r="D10" s="254">
        <v>44.896556999999994</v>
      </c>
      <c r="E10" s="254">
        <v>54.274498999999999</v>
      </c>
      <c r="F10" s="254">
        <v>106.154</v>
      </c>
      <c r="G10" s="254">
        <v>230.02366699999999</v>
      </c>
      <c r="H10" s="255">
        <v>759.73618299999998</v>
      </c>
      <c r="I10" s="52"/>
    </row>
    <row r="11" spans="1:10" ht="13.5" x14ac:dyDescent="0.25">
      <c r="A11" s="256">
        <v>2012</v>
      </c>
      <c r="B11" s="257">
        <v>255.31162499999999</v>
      </c>
      <c r="C11" s="257">
        <v>86.52204900000001</v>
      </c>
      <c r="D11" s="257">
        <v>49.339696999999994</v>
      </c>
      <c r="E11" s="257">
        <v>51.461036</v>
      </c>
      <c r="F11" s="257">
        <v>121.200002</v>
      </c>
      <c r="G11" s="257">
        <v>235.21848199999999</v>
      </c>
      <c r="H11" s="258">
        <v>799.05289099999993</v>
      </c>
      <c r="I11" s="52"/>
    </row>
    <row r="12" spans="1:10" ht="13.5" x14ac:dyDescent="0.25">
      <c r="A12" s="256">
        <v>2013</v>
      </c>
      <c r="B12" s="257">
        <v>273.080082</v>
      </c>
      <c r="C12" s="257">
        <v>99.921556999999993</v>
      </c>
      <c r="D12" s="257">
        <v>29.350303</v>
      </c>
      <c r="E12" s="257">
        <v>76.460218999999995</v>
      </c>
      <c r="F12" s="257">
        <v>119.98800300000001</v>
      </c>
      <c r="G12" s="257">
        <v>268.296356</v>
      </c>
      <c r="H12" s="258">
        <v>867.09652000000006</v>
      </c>
      <c r="I12" s="52"/>
    </row>
    <row r="13" spans="1:10" ht="13.5" x14ac:dyDescent="0.25">
      <c r="A13" s="256">
        <v>2014</v>
      </c>
      <c r="B13" s="257">
        <v>281.87381099999999</v>
      </c>
      <c r="C13" s="257">
        <v>99.847275999999994</v>
      </c>
      <c r="D13" s="257">
        <v>37.198947000000004</v>
      </c>
      <c r="E13" s="257">
        <v>70.496516</v>
      </c>
      <c r="F13" s="257">
        <v>147.64500000000001</v>
      </c>
      <c r="G13" s="257">
        <v>266.52787499999999</v>
      </c>
      <c r="H13" s="258">
        <v>903.58942500000001</v>
      </c>
      <c r="I13" s="52"/>
    </row>
    <row r="14" spans="1:10" ht="13.5" x14ac:dyDescent="0.25">
      <c r="A14" s="256">
        <v>2015</v>
      </c>
      <c r="B14" s="257">
        <v>293.55028599999997</v>
      </c>
      <c r="C14" s="257">
        <v>97.065125999999992</v>
      </c>
      <c r="D14" s="257">
        <v>37.728904</v>
      </c>
      <c r="E14" s="257">
        <v>57.948425999999998</v>
      </c>
      <c r="F14" s="257">
        <v>186.53800000000001</v>
      </c>
      <c r="G14" s="257">
        <v>243.56248500000001</v>
      </c>
      <c r="H14" s="258">
        <v>916.39322700000002</v>
      </c>
      <c r="I14" s="52"/>
    </row>
    <row r="15" spans="1:10" ht="13.5" x14ac:dyDescent="0.25">
      <c r="A15" s="256">
        <v>2016</v>
      </c>
      <c r="B15" s="257">
        <v>292.95441</v>
      </c>
      <c r="C15" s="257">
        <v>68.669477999999998</v>
      </c>
      <c r="D15" s="257">
        <v>43.159048999999996</v>
      </c>
      <c r="E15" s="257">
        <v>63.054974000000001</v>
      </c>
      <c r="F15" s="257">
        <v>204.03800000000001</v>
      </c>
      <c r="G15" s="257">
        <v>264.36273399999999</v>
      </c>
      <c r="H15" s="258">
        <v>936.23864499999991</v>
      </c>
      <c r="I15" s="52"/>
    </row>
    <row r="16" spans="1:10" ht="13.5" x14ac:dyDescent="0.25">
      <c r="A16" s="256">
        <v>2017</v>
      </c>
      <c r="B16" s="257">
        <v>296.05045099999995</v>
      </c>
      <c r="C16" s="257">
        <v>69.009246000000005</v>
      </c>
      <c r="D16" s="257">
        <v>53.304234000000001</v>
      </c>
      <c r="E16" s="257">
        <v>36.886668</v>
      </c>
      <c r="F16" s="257">
        <v>215.321</v>
      </c>
      <c r="G16" s="257">
        <v>315.44473699999998</v>
      </c>
      <c r="H16" s="258">
        <v>986.01633599999991</v>
      </c>
      <c r="I16" s="52"/>
    </row>
    <row r="17" spans="1:9" ht="13.5" x14ac:dyDescent="0.25">
      <c r="A17" s="256">
        <v>2018</v>
      </c>
      <c r="B17" s="257">
        <v>347.52986499999997</v>
      </c>
      <c r="C17" s="257">
        <v>54.758595999999997</v>
      </c>
      <c r="D17" s="257">
        <v>56.471806999999998</v>
      </c>
      <c r="E17" s="257">
        <v>20.81718</v>
      </c>
      <c r="F17" s="257">
        <v>228.06899999999999</v>
      </c>
      <c r="G17" s="257">
        <v>329.68817899999999</v>
      </c>
      <c r="H17" s="258">
        <v>1037.334627</v>
      </c>
      <c r="I17" s="52"/>
    </row>
    <row r="18" spans="1:9" ht="13.5" x14ac:dyDescent="0.25">
      <c r="A18" s="259">
        <v>2019</v>
      </c>
      <c r="B18" s="257">
        <v>324.01770599999998</v>
      </c>
      <c r="C18" s="257">
        <v>69.433719999999994</v>
      </c>
      <c r="D18" s="257">
        <v>85.306719000000001</v>
      </c>
      <c r="E18" s="257">
        <v>44.635429999999999</v>
      </c>
      <c r="F18" s="257">
        <v>291.59673299999997</v>
      </c>
      <c r="G18" s="257">
        <v>314.57801999999998</v>
      </c>
      <c r="H18" s="258">
        <v>1129.5683280000001</v>
      </c>
      <c r="I18" s="52"/>
    </row>
    <row r="19" spans="1:9" ht="13.5" x14ac:dyDescent="0.25">
      <c r="A19" s="259" t="s">
        <v>496</v>
      </c>
      <c r="B19" s="257">
        <v>356.61933199999999</v>
      </c>
      <c r="C19" s="257">
        <v>65.933385000000001</v>
      </c>
      <c r="D19" s="257">
        <v>93.483760999999987</v>
      </c>
      <c r="E19" s="257">
        <v>44.200153</v>
      </c>
      <c r="F19" s="257">
        <v>301.88961399999999</v>
      </c>
      <c r="G19" s="257">
        <v>336.50075299999997</v>
      </c>
      <c r="H19" s="258">
        <v>1198.626998</v>
      </c>
      <c r="I19" s="52"/>
    </row>
    <row r="20" spans="1:9" ht="14.25" thickBot="1" x14ac:dyDescent="0.3">
      <c r="A20" s="260" t="s">
        <v>497</v>
      </c>
      <c r="B20" s="261">
        <v>363.24172088317647</v>
      </c>
      <c r="C20" s="261">
        <v>67.157762022427363</v>
      </c>
      <c r="D20" s="261">
        <v>95.219746023952439</v>
      </c>
      <c r="E20" s="261">
        <v>45.02094586117304</v>
      </c>
      <c r="F20" s="261">
        <v>307.49567694809627</v>
      </c>
      <c r="G20" s="261">
        <v>342.74954168273945</v>
      </c>
      <c r="H20" s="262">
        <v>1220.8853934215651</v>
      </c>
      <c r="I20" s="52"/>
    </row>
    <row r="21" spans="1:9" ht="13.5" x14ac:dyDescent="0.25">
      <c r="A21" s="251"/>
      <c r="B21" s="247"/>
      <c r="C21" s="247"/>
      <c r="D21" s="247"/>
      <c r="E21" s="247"/>
      <c r="F21" s="247"/>
      <c r="G21" s="247"/>
      <c r="H21" s="247"/>
      <c r="I21" s="52"/>
    </row>
    <row r="22" spans="1:9" ht="13.5" x14ac:dyDescent="0.25">
      <c r="A22" s="252" t="s">
        <v>304</v>
      </c>
      <c r="B22" s="252"/>
      <c r="C22" s="252"/>
      <c r="D22" s="252"/>
      <c r="E22" s="252"/>
      <c r="F22" s="252"/>
      <c r="G22" s="252"/>
      <c r="H22" s="252"/>
      <c r="I22" s="52"/>
    </row>
    <row r="23" spans="1:9" ht="13.5" x14ac:dyDescent="0.25">
      <c r="A23" s="252" t="s">
        <v>305</v>
      </c>
      <c r="B23" s="252"/>
      <c r="C23" s="252"/>
      <c r="D23" s="252"/>
      <c r="E23" s="252"/>
      <c r="F23" s="252"/>
      <c r="G23" s="252"/>
      <c r="H23" s="252"/>
      <c r="I23" s="52"/>
    </row>
    <row r="24" spans="1:9" x14ac:dyDescent="0.2">
      <c r="I24" s="52"/>
    </row>
    <row r="25" spans="1:9" x14ac:dyDescent="0.2">
      <c r="I25" s="52"/>
    </row>
    <row r="26" spans="1:9" x14ac:dyDescent="0.2">
      <c r="I26" s="52"/>
    </row>
    <row r="27" spans="1:9" x14ac:dyDescent="0.2">
      <c r="I27" s="52"/>
    </row>
  </sheetData>
  <mergeCells count="12">
    <mergeCell ref="A1:H1"/>
    <mergeCell ref="A3:H3"/>
    <mergeCell ref="A4:H4"/>
    <mergeCell ref="A5:H5"/>
    <mergeCell ref="C7:C9"/>
    <mergeCell ref="D7:D9"/>
    <mergeCell ref="E7:E9"/>
    <mergeCell ref="A7:A9"/>
    <mergeCell ref="H7:H9"/>
    <mergeCell ref="G7:G9"/>
    <mergeCell ref="B7:B9"/>
    <mergeCell ref="F7:F9"/>
  </mergeCells>
  <printOptions horizontalCentered="1"/>
  <pageMargins left="0.4" right="0.32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>
    <pageSetUpPr fitToPage="1"/>
  </sheetPr>
  <dimension ref="A1:AG69"/>
  <sheetViews>
    <sheetView view="pageBreakPreview" zoomScale="70" zoomScaleNormal="75" zoomScaleSheetLayoutView="70" workbookViewId="0">
      <selection activeCell="J71" sqref="J71"/>
    </sheetView>
  </sheetViews>
  <sheetFormatPr baseColWidth="10" defaultRowHeight="12.75" x14ac:dyDescent="0.2"/>
  <cols>
    <col min="1" max="1" width="23.5703125" customWidth="1"/>
    <col min="2" max="13" width="10.7109375" customWidth="1"/>
    <col min="14" max="14" width="11.5703125" style="17" customWidth="1"/>
    <col min="15" max="16" width="12.5703125" style="17" customWidth="1"/>
    <col min="17" max="17" width="11.5703125" style="17" customWidth="1"/>
    <col min="18" max="18" width="2.140625" style="17" customWidth="1"/>
    <col min="19" max="30" width="11.5703125" style="17" customWidth="1"/>
  </cols>
  <sheetData>
    <row r="1" spans="1:17" ht="18.75" x14ac:dyDescent="0.3">
      <c r="A1" s="524" t="s">
        <v>208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</row>
    <row r="2" spans="1:17" x14ac:dyDescent="0.2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88"/>
      <c r="O2" s="488"/>
      <c r="P2" s="488"/>
      <c r="Q2" s="488"/>
    </row>
    <row r="3" spans="1:17" ht="15" customHeight="1" x14ac:dyDescent="0.25">
      <c r="A3" s="522" t="s">
        <v>528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</row>
    <row r="4" spans="1:17" ht="15" customHeight="1" x14ac:dyDescent="0.25">
      <c r="A4" s="523" t="s">
        <v>243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</row>
    <row r="5" spans="1:17" ht="14.2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Q5" s="29"/>
    </row>
    <row r="6" spans="1:17" ht="24.75" customHeight="1" x14ac:dyDescent="0.2">
      <c r="A6" s="525" t="s">
        <v>90</v>
      </c>
      <c r="B6" s="527">
        <v>2006</v>
      </c>
      <c r="C6" s="518">
        <v>2007</v>
      </c>
      <c r="D6" s="527">
        <v>2008</v>
      </c>
      <c r="E6" s="530">
        <v>2009</v>
      </c>
      <c r="F6" s="518">
        <v>2010</v>
      </c>
      <c r="G6" s="518">
        <v>2011</v>
      </c>
      <c r="H6" s="530">
        <v>2012</v>
      </c>
      <c r="I6" s="518">
        <v>2013</v>
      </c>
      <c r="J6" s="518">
        <v>2014</v>
      </c>
      <c r="K6" s="518">
        <v>2015</v>
      </c>
      <c r="L6" s="518">
        <v>2016</v>
      </c>
      <c r="M6" s="518">
        <v>2017</v>
      </c>
      <c r="N6" s="518">
        <v>2018</v>
      </c>
      <c r="O6" s="518">
        <v>2019</v>
      </c>
      <c r="P6" s="518">
        <v>2020</v>
      </c>
      <c r="Q6" s="530" t="s">
        <v>527</v>
      </c>
    </row>
    <row r="7" spans="1:17" ht="28.5" customHeight="1" thickBot="1" x14ac:dyDescent="0.25">
      <c r="A7" s="526"/>
      <c r="B7" s="528"/>
      <c r="C7" s="529"/>
      <c r="D7" s="528"/>
      <c r="E7" s="531"/>
      <c r="F7" s="529"/>
      <c r="G7" s="529"/>
      <c r="H7" s="531"/>
      <c r="I7" s="529"/>
      <c r="J7" s="529"/>
      <c r="K7" s="529"/>
      <c r="L7" s="529"/>
      <c r="M7" s="529"/>
      <c r="N7" s="529"/>
      <c r="O7" s="529"/>
      <c r="P7" s="529"/>
      <c r="Q7" s="531"/>
    </row>
    <row r="8" spans="1:17" ht="27" customHeight="1" thickTop="1" x14ac:dyDescent="0.25">
      <c r="A8" s="489" t="s">
        <v>230</v>
      </c>
      <c r="B8" s="490" t="s">
        <v>155</v>
      </c>
      <c r="C8" s="491" t="s">
        <v>155</v>
      </c>
      <c r="D8" s="490" t="s">
        <v>155</v>
      </c>
      <c r="E8" s="491" t="s">
        <v>155</v>
      </c>
      <c r="F8" s="490" t="s">
        <v>155</v>
      </c>
      <c r="G8" s="491" t="s">
        <v>155</v>
      </c>
      <c r="H8" s="490" t="s">
        <v>155</v>
      </c>
      <c r="I8" s="491" t="s">
        <v>155</v>
      </c>
      <c r="J8" s="490" t="s">
        <v>155</v>
      </c>
      <c r="K8" s="491" t="s">
        <v>155</v>
      </c>
      <c r="L8" s="490" t="s">
        <v>155</v>
      </c>
      <c r="M8" s="491" t="s">
        <v>155</v>
      </c>
      <c r="N8" s="490" t="s">
        <v>155</v>
      </c>
      <c r="O8" s="491" t="s">
        <v>155</v>
      </c>
      <c r="P8" s="490" t="s">
        <v>155</v>
      </c>
      <c r="Q8" s="491" t="s">
        <v>155</v>
      </c>
    </row>
    <row r="9" spans="1:17" ht="14.1" customHeight="1" x14ac:dyDescent="0.25">
      <c r="A9" s="489" t="s">
        <v>295</v>
      </c>
      <c r="B9" s="490" t="s">
        <v>155</v>
      </c>
      <c r="C9" s="491" t="s">
        <v>155</v>
      </c>
      <c r="D9" s="490" t="s">
        <v>155</v>
      </c>
      <c r="E9" s="491" t="s">
        <v>155</v>
      </c>
      <c r="F9" s="490">
        <v>14</v>
      </c>
      <c r="G9" s="491" t="s">
        <v>155</v>
      </c>
      <c r="H9" s="490" t="s">
        <v>155</v>
      </c>
      <c r="I9" s="491" t="s">
        <v>155</v>
      </c>
      <c r="J9" s="490" t="s">
        <v>155</v>
      </c>
      <c r="K9" s="491" t="s">
        <v>155</v>
      </c>
      <c r="L9" s="490" t="s">
        <v>155</v>
      </c>
      <c r="M9" s="491" t="s">
        <v>155</v>
      </c>
      <c r="N9" s="490" t="s">
        <v>155</v>
      </c>
      <c r="O9" s="491" t="s">
        <v>155</v>
      </c>
      <c r="P9" s="490" t="s">
        <v>155</v>
      </c>
      <c r="Q9" s="491" t="s">
        <v>155</v>
      </c>
    </row>
    <row r="10" spans="1:17" ht="14.1" customHeight="1" x14ac:dyDescent="0.25">
      <c r="A10" s="489" t="s">
        <v>231</v>
      </c>
      <c r="B10" s="490">
        <v>2821</v>
      </c>
      <c r="C10" s="491">
        <v>5327</v>
      </c>
      <c r="D10" s="490">
        <v>5150</v>
      </c>
      <c r="E10" s="491">
        <v>4397</v>
      </c>
      <c r="F10" s="490">
        <v>4177</v>
      </c>
      <c r="G10" s="491">
        <v>4095.56</v>
      </c>
      <c r="H10" s="490">
        <v>5801</v>
      </c>
      <c r="I10" s="491">
        <v>7013</v>
      </c>
      <c r="J10" s="490">
        <v>7264.26</v>
      </c>
      <c r="K10" s="491">
        <v>6620.59</v>
      </c>
      <c r="L10" s="490">
        <v>8066.24</v>
      </c>
      <c r="M10" s="491">
        <v>7778.41</v>
      </c>
      <c r="N10" s="492">
        <v>8100.55</v>
      </c>
      <c r="O10" s="493">
        <v>8253.3700000000008</v>
      </c>
      <c r="P10" s="492">
        <v>8309.68</v>
      </c>
      <c r="Q10" s="493">
        <v>9074.4699999999993</v>
      </c>
    </row>
    <row r="11" spans="1:17" ht="14.1" customHeight="1" x14ac:dyDescent="0.25">
      <c r="A11" s="489" t="s">
        <v>232</v>
      </c>
      <c r="B11" s="490">
        <v>122</v>
      </c>
      <c r="C11" s="491">
        <v>4</v>
      </c>
      <c r="D11" s="490">
        <v>11</v>
      </c>
      <c r="E11" s="491">
        <v>8</v>
      </c>
      <c r="F11" s="490">
        <v>5</v>
      </c>
      <c r="G11" s="491">
        <v>20.59</v>
      </c>
      <c r="H11" s="490" t="s">
        <v>155</v>
      </c>
      <c r="I11" s="491">
        <v>2</v>
      </c>
      <c r="J11" s="490">
        <v>9.41</v>
      </c>
      <c r="K11" s="491">
        <v>5.88</v>
      </c>
      <c r="L11" s="490">
        <v>9.7100000000000009</v>
      </c>
      <c r="M11" s="491">
        <v>3.53</v>
      </c>
      <c r="N11" s="490" t="s">
        <v>155</v>
      </c>
      <c r="O11" s="493">
        <v>23.16</v>
      </c>
      <c r="P11" s="492">
        <v>22.53</v>
      </c>
      <c r="Q11" s="493">
        <v>1.05</v>
      </c>
    </row>
    <row r="12" spans="1:17" ht="14.1" customHeight="1" x14ac:dyDescent="0.25">
      <c r="A12" s="489" t="s">
        <v>345</v>
      </c>
      <c r="B12" s="490">
        <v>23734</v>
      </c>
      <c r="C12" s="491">
        <v>35860</v>
      </c>
      <c r="D12" s="490">
        <v>31857</v>
      </c>
      <c r="E12" s="491">
        <v>29540</v>
      </c>
      <c r="F12" s="490">
        <v>24371</v>
      </c>
      <c r="G12" s="491">
        <v>41368.1</v>
      </c>
      <c r="H12" s="490">
        <v>41669</v>
      </c>
      <c r="I12" s="491">
        <v>54451</v>
      </c>
      <c r="J12" s="490">
        <v>54040.5</v>
      </c>
      <c r="K12" s="491">
        <v>42611.76</v>
      </c>
      <c r="L12" s="490">
        <v>46546.35</v>
      </c>
      <c r="M12" s="491">
        <v>49608.47</v>
      </c>
      <c r="N12" s="492">
        <v>44931.59</v>
      </c>
      <c r="O12" s="493">
        <v>42645.74</v>
      </c>
      <c r="P12" s="492">
        <v>40994.839999999997</v>
      </c>
      <c r="Q12" s="493">
        <v>40663.11</v>
      </c>
    </row>
    <row r="13" spans="1:17" ht="14.1" customHeight="1" x14ac:dyDescent="0.25">
      <c r="A13" s="489" t="s">
        <v>233</v>
      </c>
      <c r="B13" s="490">
        <v>20365</v>
      </c>
      <c r="C13" s="491">
        <v>23013</v>
      </c>
      <c r="D13" s="490">
        <v>25298</v>
      </c>
      <c r="E13" s="491">
        <v>28260</v>
      </c>
      <c r="F13" s="490">
        <v>25212</v>
      </c>
      <c r="G13" s="491">
        <v>29632.01</v>
      </c>
      <c r="H13" s="490">
        <v>33531</v>
      </c>
      <c r="I13" s="491">
        <v>33996</v>
      </c>
      <c r="J13" s="490">
        <v>36381.22</v>
      </c>
      <c r="K13" s="491">
        <v>30790.41</v>
      </c>
      <c r="L13" s="490">
        <v>41567.47</v>
      </c>
      <c r="M13" s="491">
        <v>39091.53</v>
      </c>
      <c r="N13" s="492">
        <v>38751.94</v>
      </c>
      <c r="O13" s="493">
        <v>36429.89</v>
      </c>
      <c r="P13" s="492">
        <v>31833.05</v>
      </c>
      <c r="Q13" s="493">
        <v>32537.759999999998</v>
      </c>
    </row>
    <row r="14" spans="1:17" ht="14.1" customHeight="1" x14ac:dyDescent="0.25">
      <c r="A14" s="489" t="s">
        <v>234</v>
      </c>
      <c r="B14" s="490" t="s">
        <v>155</v>
      </c>
      <c r="C14" s="491">
        <v>3</v>
      </c>
      <c r="D14" s="490">
        <v>3</v>
      </c>
      <c r="E14" s="491">
        <v>92</v>
      </c>
      <c r="F14" s="490">
        <v>77</v>
      </c>
      <c r="G14" s="491">
        <v>51.47</v>
      </c>
      <c r="H14" s="490">
        <v>154</v>
      </c>
      <c r="I14" s="491">
        <v>174</v>
      </c>
      <c r="J14" s="490">
        <v>160</v>
      </c>
      <c r="K14" s="491">
        <v>52.94</v>
      </c>
      <c r="L14" s="490">
        <v>127.65</v>
      </c>
      <c r="M14" s="491">
        <v>106.47</v>
      </c>
      <c r="N14" s="492">
        <v>162.94</v>
      </c>
      <c r="O14" s="493">
        <v>155.79</v>
      </c>
      <c r="P14" s="492">
        <v>160</v>
      </c>
      <c r="Q14" s="493">
        <v>168.95</v>
      </c>
    </row>
    <row r="15" spans="1:17" ht="14.1" customHeight="1" x14ac:dyDescent="0.25">
      <c r="A15" s="489" t="s">
        <v>235</v>
      </c>
      <c r="B15" s="490" t="s">
        <v>155</v>
      </c>
      <c r="C15" s="491">
        <v>13</v>
      </c>
      <c r="D15" s="490">
        <v>28</v>
      </c>
      <c r="E15" s="491">
        <v>19</v>
      </c>
      <c r="F15" s="490" t="s">
        <v>155</v>
      </c>
      <c r="G15" s="491">
        <v>5.88</v>
      </c>
      <c r="H15" s="490">
        <v>8</v>
      </c>
      <c r="I15" s="491">
        <v>6</v>
      </c>
      <c r="J15" s="490">
        <v>17.649999999999999</v>
      </c>
      <c r="K15" s="491">
        <v>62.94</v>
      </c>
      <c r="L15" s="490">
        <v>168.53</v>
      </c>
      <c r="M15" s="491">
        <v>17.239999999999998</v>
      </c>
      <c r="N15" s="492">
        <v>8.94</v>
      </c>
      <c r="O15" s="493">
        <v>286.83999999999997</v>
      </c>
      <c r="P15" s="492">
        <v>347.37</v>
      </c>
      <c r="Q15" s="493">
        <v>398.95</v>
      </c>
    </row>
    <row r="16" spans="1:17" ht="14.1" customHeight="1" x14ac:dyDescent="0.25">
      <c r="A16" s="489" t="s">
        <v>236</v>
      </c>
      <c r="B16" s="490">
        <v>80</v>
      </c>
      <c r="C16" s="491">
        <v>193</v>
      </c>
      <c r="D16" s="490">
        <v>381</v>
      </c>
      <c r="E16" s="491">
        <v>130</v>
      </c>
      <c r="F16" s="490">
        <v>322</v>
      </c>
      <c r="G16" s="491">
        <v>417.62</v>
      </c>
      <c r="H16" s="490">
        <v>421</v>
      </c>
      <c r="I16" s="491">
        <v>530</v>
      </c>
      <c r="J16" s="490">
        <v>520.17999999999995</v>
      </c>
      <c r="K16" s="491">
        <v>310.47000000000003</v>
      </c>
      <c r="L16" s="490">
        <v>402.12</v>
      </c>
      <c r="M16" s="491">
        <v>270.76</v>
      </c>
      <c r="N16" s="492">
        <v>135.18</v>
      </c>
      <c r="O16" s="493">
        <v>91.32</v>
      </c>
      <c r="P16" s="492">
        <v>79.47</v>
      </c>
      <c r="Q16" s="493">
        <v>21.32</v>
      </c>
    </row>
    <row r="17" spans="1:17" ht="14.1" customHeight="1" x14ac:dyDescent="0.25">
      <c r="A17" s="489" t="s">
        <v>237</v>
      </c>
      <c r="B17" s="490">
        <v>4176</v>
      </c>
      <c r="C17" s="491">
        <v>3659</v>
      </c>
      <c r="D17" s="490">
        <v>4739</v>
      </c>
      <c r="E17" s="491">
        <v>3128</v>
      </c>
      <c r="F17" s="490">
        <v>2911</v>
      </c>
      <c r="G17" s="491">
        <v>5816.5</v>
      </c>
      <c r="H17" s="490">
        <v>7883</v>
      </c>
      <c r="I17" s="491">
        <v>8766</v>
      </c>
      <c r="J17" s="490">
        <v>7973.45</v>
      </c>
      <c r="K17" s="491">
        <v>5733.94</v>
      </c>
      <c r="L17" s="490">
        <v>5931.59</v>
      </c>
      <c r="M17" s="491">
        <v>5068.82</v>
      </c>
      <c r="N17" s="492">
        <v>3805.41</v>
      </c>
      <c r="O17" s="493">
        <v>3101.05</v>
      </c>
      <c r="P17" s="492">
        <v>2600.63</v>
      </c>
      <c r="Q17" s="493">
        <v>2957.89</v>
      </c>
    </row>
    <row r="18" spans="1:17" ht="14.1" customHeight="1" x14ac:dyDescent="0.25">
      <c r="A18" s="489" t="s">
        <v>238</v>
      </c>
      <c r="B18" s="490" t="s">
        <v>155</v>
      </c>
      <c r="C18" s="491" t="s">
        <v>155</v>
      </c>
      <c r="D18" s="490">
        <v>14</v>
      </c>
      <c r="E18" s="491" t="s">
        <v>155</v>
      </c>
      <c r="F18" s="490">
        <v>21</v>
      </c>
      <c r="G18" s="491">
        <v>127.65</v>
      </c>
      <c r="H18" s="490">
        <v>522</v>
      </c>
      <c r="I18" s="491">
        <v>913</v>
      </c>
      <c r="J18" s="490">
        <v>640</v>
      </c>
      <c r="K18" s="491">
        <v>256.47000000000003</v>
      </c>
      <c r="L18" s="490">
        <v>302.35000000000002</v>
      </c>
      <c r="M18" s="491">
        <v>292.35000000000002</v>
      </c>
      <c r="N18" s="492">
        <v>238.24</v>
      </c>
      <c r="O18" s="493">
        <v>90</v>
      </c>
      <c r="P18" s="492">
        <v>335.26</v>
      </c>
      <c r="Q18" s="493">
        <v>95.26</v>
      </c>
    </row>
    <row r="19" spans="1:17" ht="14.1" customHeight="1" x14ac:dyDescent="0.25">
      <c r="A19" s="489" t="s">
        <v>239</v>
      </c>
      <c r="B19" s="490" t="s">
        <v>155</v>
      </c>
      <c r="C19" s="491">
        <v>24</v>
      </c>
      <c r="D19" s="490" t="s">
        <v>155</v>
      </c>
      <c r="E19" s="491" t="s">
        <v>155</v>
      </c>
      <c r="F19" s="490" t="s">
        <v>155</v>
      </c>
      <c r="G19" s="491" t="s">
        <v>155</v>
      </c>
      <c r="H19" s="490" t="s">
        <v>155</v>
      </c>
      <c r="I19" s="491">
        <v>52</v>
      </c>
      <c r="J19" s="490">
        <v>24.12</v>
      </c>
      <c r="K19" s="491">
        <v>5.88</v>
      </c>
      <c r="L19" s="490" t="s">
        <v>155</v>
      </c>
      <c r="M19" s="491">
        <v>0.28999999999999998</v>
      </c>
      <c r="N19" s="492">
        <v>1.76</v>
      </c>
      <c r="O19" s="491" t="s">
        <v>155</v>
      </c>
      <c r="P19" s="492">
        <v>26.32</v>
      </c>
      <c r="Q19" s="493">
        <v>18.95</v>
      </c>
    </row>
    <row r="20" spans="1:17" ht="14.1" customHeight="1" x14ac:dyDescent="0.25">
      <c r="A20" s="489" t="s">
        <v>240</v>
      </c>
      <c r="B20" s="490">
        <v>2071</v>
      </c>
      <c r="C20" s="491">
        <v>6460</v>
      </c>
      <c r="D20" s="490">
        <v>10416</v>
      </c>
      <c r="E20" s="491">
        <v>8308</v>
      </c>
      <c r="F20" s="490">
        <v>7314</v>
      </c>
      <c r="G20" s="491">
        <v>10566.83</v>
      </c>
      <c r="H20" s="490">
        <v>15952</v>
      </c>
      <c r="I20" s="491">
        <v>16979</v>
      </c>
      <c r="J20" s="490">
        <v>13814.76</v>
      </c>
      <c r="K20" s="491">
        <v>9827.35</v>
      </c>
      <c r="L20" s="490">
        <v>15039.41</v>
      </c>
      <c r="M20" s="491">
        <v>13976.06</v>
      </c>
      <c r="N20" s="492">
        <v>14137.76</v>
      </c>
      <c r="O20" s="493">
        <v>12254.74</v>
      </c>
      <c r="P20" s="492">
        <v>10718.37</v>
      </c>
      <c r="Q20" s="493">
        <v>8894.4699999999993</v>
      </c>
    </row>
    <row r="21" spans="1:17" ht="14.1" customHeight="1" x14ac:dyDescent="0.25">
      <c r="A21" s="489" t="s">
        <v>241</v>
      </c>
      <c r="B21" s="490">
        <v>298</v>
      </c>
      <c r="C21" s="491">
        <v>592</v>
      </c>
      <c r="D21" s="490">
        <v>1372</v>
      </c>
      <c r="E21" s="491">
        <v>2175</v>
      </c>
      <c r="F21" s="490">
        <v>3302</v>
      </c>
      <c r="G21" s="491">
        <v>5244.09</v>
      </c>
      <c r="H21" s="490">
        <v>10362</v>
      </c>
      <c r="I21" s="491">
        <v>14079</v>
      </c>
      <c r="J21" s="490">
        <v>10692.12</v>
      </c>
      <c r="K21" s="491">
        <v>11470.59</v>
      </c>
      <c r="L21" s="490">
        <v>10918.82</v>
      </c>
      <c r="M21" s="491">
        <v>8012.94</v>
      </c>
      <c r="N21" s="492">
        <v>4971.71</v>
      </c>
      <c r="O21" s="493">
        <v>3795</v>
      </c>
      <c r="P21" s="492">
        <v>2723.95</v>
      </c>
      <c r="Q21" s="493">
        <v>1773.68</v>
      </c>
    </row>
    <row r="22" spans="1:17" ht="14.1" customHeight="1" x14ac:dyDescent="0.25">
      <c r="A22" s="489" t="s">
        <v>367</v>
      </c>
      <c r="B22" s="490" t="s">
        <v>155</v>
      </c>
      <c r="C22" s="491" t="s">
        <v>155</v>
      </c>
      <c r="D22" s="490" t="s">
        <v>155</v>
      </c>
      <c r="E22" s="491" t="s">
        <v>155</v>
      </c>
      <c r="F22" s="490" t="s">
        <v>155</v>
      </c>
      <c r="G22" s="491" t="s">
        <v>155</v>
      </c>
      <c r="H22" s="490" t="s">
        <v>155</v>
      </c>
      <c r="I22" s="491" t="s">
        <v>155</v>
      </c>
      <c r="J22" s="490" t="s">
        <v>155</v>
      </c>
      <c r="K22" s="491" t="s">
        <v>155</v>
      </c>
      <c r="L22" s="490">
        <v>0.88</v>
      </c>
      <c r="M22" s="491" t="s">
        <v>155</v>
      </c>
      <c r="N22" s="490" t="s">
        <v>155</v>
      </c>
      <c r="O22" s="491" t="s">
        <v>155</v>
      </c>
      <c r="P22" s="490" t="s">
        <v>155</v>
      </c>
      <c r="Q22" s="491" t="s">
        <v>155</v>
      </c>
    </row>
    <row r="23" spans="1:17" ht="14.25" thickBot="1" x14ac:dyDescent="0.3">
      <c r="A23" s="494" t="s">
        <v>229</v>
      </c>
      <c r="B23" s="495"/>
      <c r="C23" s="496"/>
      <c r="D23" s="495"/>
      <c r="E23" s="496"/>
      <c r="F23" s="495"/>
      <c r="G23" s="496"/>
      <c r="H23" s="495"/>
      <c r="I23" s="496"/>
      <c r="J23" s="495"/>
      <c r="K23" s="496"/>
      <c r="L23" s="495"/>
      <c r="M23" s="496"/>
      <c r="N23" s="497"/>
      <c r="O23" s="498"/>
      <c r="P23" s="497"/>
      <c r="Q23" s="498"/>
    </row>
    <row r="24" spans="1:17" ht="14.25" thickTop="1" x14ac:dyDescent="0.25">
      <c r="A24" s="499" t="s">
        <v>170</v>
      </c>
      <c r="B24" s="500">
        <v>53667</v>
      </c>
      <c r="C24" s="501">
        <v>75148</v>
      </c>
      <c r="D24" s="501">
        <v>79269</v>
      </c>
      <c r="E24" s="500">
        <v>76057</v>
      </c>
      <c r="F24" s="502">
        <v>67726</v>
      </c>
      <c r="G24" s="501">
        <v>97346.31</v>
      </c>
      <c r="H24" s="501">
        <v>116306.6</v>
      </c>
      <c r="I24" s="501">
        <v>136962</v>
      </c>
      <c r="J24" s="503">
        <v>131537.66999999998</v>
      </c>
      <c r="K24" s="501">
        <v>107749.22000000002</v>
      </c>
      <c r="L24" s="503">
        <v>129081.12</v>
      </c>
      <c r="M24" s="501">
        <v>124226.87000000001</v>
      </c>
      <c r="N24" s="501">
        <v>115246.01999999999</v>
      </c>
      <c r="O24" s="500">
        <v>107126.9</v>
      </c>
      <c r="P24" s="502">
        <v>98151.58</v>
      </c>
      <c r="Q24" s="501">
        <v>96605.87</v>
      </c>
    </row>
    <row r="25" spans="1:17" ht="24" customHeight="1" x14ac:dyDescent="0.25">
      <c r="A25" s="504" t="s">
        <v>529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6"/>
      <c r="O25" s="506"/>
      <c r="P25" s="506"/>
      <c r="Q25" s="506"/>
    </row>
    <row r="26" spans="1:17" ht="13.5" x14ac:dyDescent="0.25">
      <c r="A26" s="506" t="s">
        <v>194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</row>
    <row r="27" spans="1:17" ht="13.5" x14ac:dyDescent="0.25">
      <c r="A27" s="532" t="s">
        <v>327</v>
      </c>
      <c r="B27" s="532"/>
      <c r="C27" s="532"/>
      <c r="D27" s="532"/>
      <c r="E27" s="532"/>
      <c r="F27" s="532"/>
      <c r="G27" s="532"/>
      <c r="H27" s="532"/>
      <c r="I27" s="532"/>
      <c r="J27" s="506"/>
      <c r="K27" s="506"/>
      <c r="L27" s="506"/>
      <c r="M27" s="506"/>
      <c r="N27" s="506"/>
      <c r="O27" s="506"/>
      <c r="P27" s="506"/>
      <c r="Q27" s="506"/>
    </row>
    <row r="28" spans="1:17" ht="16.5" x14ac:dyDescent="0.25">
      <c r="A28" s="506" t="s">
        <v>530</v>
      </c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</row>
    <row r="29" spans="1:17" x14ac:dyDescent="0.2">
      <c r="A29" s="132"/>
      <c r="B29" s="132"/>
      <c r="C29" s="132"/>
      <c r="D29" s="132"/>
      <c r="E29" s="132"/>
      <c r="F29" s="132"/>
      <c r="G29" s="132"/>
      <c r="H29" s="17"/>
      <c r="I29" s="17"/>
      <c r="J29" s="17"/>
      <c r="K29" s="17"/>
      <c r="L29" s="17"/>
      <c r="M29" s="17"/>
    </row>
    <row r="30" spans="1:17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7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7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33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33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33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33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33" s="17" customFormat="1" x14ac:dyDescent="0.2">
      <c r="AE37"/>
      <c r="AF37"/>
      <c r="AG37"/>
    </row>
    <row r="38" spans="1:33" s="17" customFormat="1" x14ac:dyDescent="0.2">
      <c r="AE38"/>
      <c r="AF38"/>
      <c r="AG38"/>
    </row>
    <row r="39" spans="1:33" s="17" customFormat="1" x14ac:dyDescent="0.2">
      <c r="AE39"/>
      <c r="AF39"/>
      <c r="AG39"/>
    </row>
    <row r="40" spans="1:33" s="17" customFormat="1" x14ac:dyDescent="0.2">
      <c r="AE40"/>
      <c r="AF40"/>
      <c r="AG40"/>
    </row>
    <row r="41" spans="1:33" s="17" customFormat="1" x14ac:dyDescent="0.2">
      <c r="AE41"/>
      <c r="AF41"/>
      <c r="AG41"/>
    </row>
    <row r="42" spans="1:33" s="17" customFormat="1" x14ac:dyDescent="0.2">
      <c r="AE42"/>
      <c r="AF42"/>
      <c r="AG42"/>
    </row>
    <row r="43" spans="1:33" s="17" customFormat="1" x14ac:dyDescent="0.2">
      <c r="AE43"/>
      <c r="AF43"/>
      <c r="AG43"/>
    </row>
    <row r="44" spans="1:33" s="17" customFormat="1" x14ac:dyDescent="0.2">
      <c r="AE44"/>
      <c r="AF44"/>
      <c r="AG44"/>
    </row>
    <row r="45" spans="1:33" s="17" customFormat="1" x14ac:dyDescent="0.2">
      <c r="AE45"/>
      <c r="AF45"/>
      <c r="AG45"/>
    </row>
    <row r="46" spans="1:33" s="17" customFormat="1" x14ac:dyDescent="0.2">
      <c r="AE46"/>
      <c r="AF46"/>
      <c r="AG46"/>
    </row>
    <row r="47" spans="1:33" s="17" customFormat="1" x14ac:dyDescent="0.2">
      <c r="AE47"/>
      <c r="AF47"/>
      <c r="AG47"/>
    </row>
    <row r="48" spans="1:33" s="17" customFormat="1" x14ac:dyDescent="0.2">
      <c r="AE48"/>
      <c r="AF48"/>
      <c r="AG48"/>
    </row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</sheetData>
  <mergeCells count="21">
    <mergeCell ref="A27:I27"/>
    <mergeCell ref="H6:H7"/>
    <mergeCell ref="I6:I7"/>
    <mergeCell ref="J6:J7"/>
    <mergeCell ref="N6:N7"/>
    <mergeCell ref="A3:Q3"/>
    <mergeCell ref="A4:Q4"/>
    <mergeCell ref="A1:Q1"/>
    <mergeCell ref="A6:A7"/>
    <mergeCell ref="B6:B7"/>
    <mergeCell ref="C6:C7"/>
    <mergeCell ref="D6:D7"/>
    <mergeCell ref="E6:E7"/>
    <mergeCell ref="F6:F7"/>
    <mergeCell ref="G6:G7"/>
    <mergeCell ref="O6:O7"/>
    <mergeCell ref="P6:P7"/>
    <mergeCell ref="K6:K7"/>
    <mergeCell ref="L6:L7"/>
    <mergeCell ref="M6:M7"/>
    <mergeCell ref="Q6:Q7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>
    <pageSetUpPr fitToPage="1"/>
  </sheetPr>
  <dimension ref="A1:K41"/>
  <sheetViews>
    <sheetView showGridLines="0" tabSelected="1" view="pageBreakPreview" zoomScale="70" zoomScaleNormal="75" zoomScaleSheetLayoutView="70" workbookViewId="0">
      <selection activeCell="E21" sqref="E21"/>
    </sheetView>
  </sheetViews>
  <sheetFormatPr baseColWidth="10" defaultColWidth="11.42578125" defaultRowHeight="12.75" x14ac:dyDescent="0.2"/>
  <cols>
    <col min="1" max="1" width="14.7109375" style="49" customWidth="1"/>
    <col min="2" max="7" width="19.7109375" style="49" customWidth="1"/>
    <col min="8" max="8" width="12.7109375" style="49" customWidth="1"/>
    <col min="9" max="16384" width="11.42578125" style="49"/>
  </cols>
  <sheetData>
    <row r="1" spans="1:11" s="3" customFormat="1" ht="18.75" x14ac:dyDescent="0.3">
      <c r="A1" s="508" t="s">
        <v>208</v>
      </c>
      <c r="B1" s="508"/>
      <c r="C1" s="508"/>
      <c r="D1" s="508"/>
      <c r="E1" s="508"/>
      <c r="F1" s="508"/>
      <c r="G1" s="508"/>
      <c r="H1" s="103"/>
    </row>
    <row r="2" spans="1:11" x14ac:dyDescent="0.2">
      <c r="A2" s="149"/>
      <c r="B2" s="149"/>
      <c r="C2" s="149"/>
      <c r="D2" s="149"/>
      <c r="E2" s="149"/>
      <c r="F2" s="149"/>
      <c r="G2" s="149"/>
    </row>
    <row r="3" spans="1:11" s="23" customFormat="1" ht="15.75" x14ac:dyDescent="0.25">
      <c r="A3" s="536" t="s">
        <v>405</v>
      </c>
      <c r="B3" s="536"/>
      <c r="C3" s="536"/>
      <c r="D3" s="536"/>
      <c r="E3" s="536"/>
      <c r="F3" s="536"/>
      <c r="G3" s="536"/>
      <c r="H3" s="44"/>
      <c r="I3" s="44"/>
      <c r="J3" s="104"/>
      <c r="K3" s="104"/>
    </row>
    <row r="4" spans="1:11" s="8" customFormat="1" ht="14.25" customHeight="1" x14ac:dyDescent="0.2">
      <c r="A4" s="140"/>
      <c r="B4" s="140"/>
      <c r="C4" s="140"/>
      <c r="D4" s="140"/>
      <c r="E4" s="140"/>
      <c r="F4" s="10"/>
      <c r="G4" s="10"/>
      <c r="H4" s="10"/>
    </row>
    <row r="5" spans="1:11" ht="27.75" customHeight="1" x14ac:dyDescent="0.2">
      <c r="A5" s="519" t="s">
        <v>0</v>
      </c>
      <c r="B5" s="518" t="s">
        <v>451</v>
      </c>
      <c r="C5" s="518" t="s">
        <v>452</v>
      </c>
      <c r="D5" s="518" t="s">
        <v>453</v>
      </c>
      <c r="E5" s="530" t="s">
        <v>454</v>
      </c>
      <c r="F5" s="52"/>
      <c r="G5" s="52"/>
      <c r="H5" s="52"/>
    </row>
    <row r="6" spans="1:11" ht="18.75" customHeight="1" thickBot="1" x14ac:dyDescent="0.25">
      <c r="A6" s="533"/>
      <c r="B6" s="538"/>
      <c r="C6" s="538"/>
      <c r="D6" s="538"/>
      <c r="E6" s="537"/>
      <c r="F6" s="52"/>
      <c r="G6" s="52"/>
      <c r="H6" s="52"/>
    </row>
    <row r="7" spans="1:11" ht="15" customHeight="1" x14ac:dyDescent="0.25">
      <c r="A7" s="253">
        <v>2006</v>
      </c>
      <c r="B7" s="264">
        <v>14981.68</v>
      </c>
      <c r="C7" s="264">
        <v>1067.02</v>
      </c>
      <c r="D7" s="264">
        <v>283677.99</v>
      </c>
      <c r="E7" s="265">
        <v>104434.98</v>
      </c>
      <c r="F7" s="52"/>
      <c r="G7" s="52"/>
      <c r="H7" s="52"/>
    </row>
    <row r="8" spans="1:11" ht="15" customHeight="1" x14ac:dyDescent="0.25">
      <c r="A8" s="256">
        <v>2007</v>
      </c>
      <c r="B8" s="266">
        <v>11522.39</v>
      </c>
      <c r="C8" s="266">
        <v>2704.44</v>
      </c>
      <c r="D8" s="266">
        <v>251250.03</v>
      </c>
      <c r="E8" s="267">
        <v>83379.11</v>
      </c>
      <c r="F8" s="52"/>
      <c r="G8" s="52"/>
      <c r="H8" s="52"/>
    </row>
    <row r="9" spans="1:11" ht="15" customHeight="1" x14ac:dyDescent="0.25">
      <c r="A9" s="256">
        <v>2008</v>
      </c>
      <c r="B9" s="266">
        <v>13575</v>
      </c>
      <c r="C9" s="266">
        <v>4541</v>
      </c>
      <c r="D9" s="266">
        <v>202302</v>
      </c>
      <c r="E9" s="267">
        <v>87499</v>
      </c>
      <c r="F9" s="52"/>
      <c r="G9" s="52"/>
      <c r="H9" s="52"/>
    </row>
    <row r="10" spans="1:11" ht="15" customHeight="1" x14ac:dyDescent="0.25">
      <c r="A10" s="256">
        <v>2009</v>
      </c>
      <c r="B10" s="266">
        <v>12669</v>
      </c>
      <c r="C10" s="266">
        <v>1812</v>
      </c>
      <c r="D10" s="266">
        <v>206714</v>
      </c>
      <c r="E10" s="267">
        <v>73718</v>
      </c>
      <c r="F10" s="52"/>
      <c r="G10" s="52"/>
      <c r="H10" s="52"/>
    </row>
    <row r="11" spans="1:11" ht="15" customHeight="1" x14ac:dyDescent="0.25">
      <c r="A11" s="256">
        <v>2010</v>
      </c>
      <c r="B11" s="266">
        <v>13174</v>
      </c>
      <c r="C11" s="266">
        <v>4501</v>
      </c>
      <c r="D11" s="266">
        <v>261515</v>
      </c>
      <c r="E11" s="267">
        <v>82102</v>
      </c>
      <c r="F11" s="52"/>
      <c r="G11" s="52"/>
      <c r="H11" s="52"/>
    </row>
    <row r="12" spans="1:11" ht="15" customHeight="1" x14ac:dyDescent="0.25">
      <c r="A12" s="256">
        <v>2011</v>
      </c>
      <c r="B12" s="266">
        <v>15595</v>
      </c>
      <c r="C12" s="266">
        <v>4005</v>
      </c>
      <c r="D12" s="266">
        <v>229892</v>
      </c>
      <c r="E12" s="267">
        <v>75345</v>
      </c>
      <c r="F12" s="52"/>
      <c r="G12" s="52"/>
      <c r="H12" s="52"/>
    </row>
    <row r="13" spans="1:11" ht="15" customHeight="1" x14ac:dyDescent="0.25">
      <c r="A13" s="256">
        <v>2012</v>
      </c>
      <c r="B13" s="266">
        <v>14504</v>
      </c>
      <c r="C13" s="266">
        <v>644</v>
      </c>
      <c r="D13" s="266">
        <v>191896</v>
      </c>
      <c r="E13" s="267">
        <v>65770</v>
      </c>
      <c r="F13" s="52"/>
      <c r="G13" s="52"/>
      <c r="H13" s="52"/>
    </row>
    <row r="14" spans="1:11" ht="15" customHeight="1" x14ac:dyDescent="0.25">
      <c r="A14" s="256">
        <v>2013</v>
      </c>
      <c r="B14" s="266">
        <v>12820</v>
      </c>
      <c r="C14" s="266">
        <v>2146</v>
      </c>
      <c r="D14" s="266">
        <v>222325</v>
      </c>
      <c r="E14" s="267">
        <v>85878</v>
      </c>
      <c r="F14" s="52"/>
      <c r="G14" s="52"/>
      <c r="H14" s="52"/>
    </row>
    <row r="15" spans="1:11" ht="15" customHeight="1" x14ac:dyDescent="0.25">
      <c r="A15" s="256">
        <v>2014</v>
      </c>
      <c r="B15" s="266">
        <v>13977</v>
      </c>
      <c r="C15" s="266" t="s">
        <v>155</v>
      </c>
      <c r="D15" s="266">
        <v>253665</v>
      </c>
      <c r="E15" s="267">
        <v>110411</v>
      </c>
      <c r="F15" s="52"/>
      <c r="G15" s="52"/>
      <c r="H15" s="52"/>
    </row>
    <row r="16" spans="1:11" ht="15" customHeight="1" x14ac:dyDescent="0.25">
      <c r="A16" s="256">
        <v>2015</v>
      </c>
      <c r="B16" s="266">
        <v>14452</v>
      </c>
      <c r="C16" s="266" t="s">
        <v>155</v>
      </c>
      <c r="D16" s="266">
        <v>238359</v>
      </c>
      <c r="E16" s="267">
        <v>105685</v>
      </c>
      <c r="F16" s="52"/>
      <c r="G16" s="52"/>
      <c r="H16" s="52"/>
    </row>
    <row r="17" spans="1:8" ht="15" customHeight="1" x14ac:dyDescent="0.25">
      <c r="A17" s="256">
        <v>2016</v>
      </c>
      <c r="B17" s="266">
        <v>14325</v>
      </c>
      <c r="C17" s="266" t="s">
        <v>155</v>
      </c>
      <c r="D17" s="266">
        <v>191962</v>
      </c>
      <c r="E17" s="267">
        <v>94752</v>
      </c>
      <c r="F17" s="52"/>
      <c r="G17" s="52"/>
      <c r="H17" s="52"/>
    </row>
    <row r="18" spans="1:8" ht="15" customHeight="1" x14ac:dyDescent="0.25">
      <c r="A18" s="256">
        <v>2017</v>
      </c>
      <c r="B18" s="266">
        <v>15194</v>
      </c>
      <c r="C18" s="266" t="s">
        <v>155</v>
      </c>
      <c r="D18" s="266">
        <v>181322</v>
      </c>
      <c r="E18" s="267">
        <v>116384</v>
      </c>
      <c r="F18" s="52"/>
      <c r="G18" s="52"/>
      <c r="H18" s="52"/>
    </row>
    <row r="19" spans="1:8" ht="15" customHeight="1" x14ac:dyDescent="0.25">
      <c r="A19" s="256">
        <v>2018</v>
      </c>
      <c r="B19" s="266">
        <v>14552</v>
      </c>
      <c r="C19" s="266" t="s">
        <v>155</v>
      </c>
      <c r="D19" s="266">
        <v>237910</v>
      </c>
      <c r="E19" s="267">
        <v>101671</v>
      </c>
      <c r="F19" s="52"/>
      <c r="G19" s="52"/>
      <c r="H19" s="52"/>
    </row>
    <row r="20" spans="1:8" ht="15" customHeight="1" x14ac:dyDescent="0.25">
      <c r="A20" s="256">
        <v>2019</v>
      </c>
      <c r="B20" s="266">
        <v>11806</v>
      </c>
      <c r="C20" s="266" t="s">
        <v>155</v>
      </c>
      <c r="D20" s="266">
        <v>237878</v>
      </c>
      <c r="E20" s="267">
        <v>85749</v>
      </c>
      <c r="F20" s="52"/>
      <c r="G20" s="52"/>
      <c r="H20" s="52"/>
    </row>
    <row r="21" spans="1:8" ht="15" customHeight="1" thickBot="1" x14ac:dyDescent="0.3">
      <c r="A21" s="268">
        <v>2020</v>
      </c>
      <c r="B21" s="269">
        <v>19195</v>
      </c>
      <c r="C21" s="269" t="s">
        <v>155</v>
      </c>
      <c r="D21" s="269">
        <v>206137</v>
      </c>
      <c r="E21" s="270">
        <v>94540</v>
      </c>
      <c r="F21" s="52"/>
      <c r="G21" s="52"/>
      <c r="H21" s="52"/>
    </row>
    <row r="22" spans="1:8" ht="12.75" customHeight="1" x14ac:dyDescent="0.2">
      <c r="A22" s="52"/>
      <c r="B22" s="52"/>
      <c r="C22" s="52"/>
      <c r="D22" s="52"/>
      <c r="E22" s="52"/>
      <c r="F22" s="52"/>
      <c r="G22" s="52"/>
      <c r="H22" s="52"/>
    </row>
    <row r="23" spans="1:8" ht="12.75" customHeight="1" x14ac:dyDescent="0.2">
      <c r="A23" s="52"/>
      <c r="B23" s="52"/>
      <c r="C23" s="52"/>
      <c r="D23" s="52"/>
      <c r="E23" s="52"/>
      <c r="F23" s="52"/>
      <c r="G23" s="52"/>
    </row>
    <row r="24" spans="1:8" ht="18" customHeight="1" x14ac:dyDescent="0.2">
      <c r="A24" s="519" t="s">
        <v>0</v>
      </c>
      <c r="B24" s="521" t="s">
        <v>7</v>
      </c>
      <c r="C24" s="282" t="s">
        <v>6</v>
      </c>
      <c r="D24" s="282" t="s">
        <v>143</v>
      </c>
      <c r="E24" s="521" t="s">
        <v>10</v>
      </c>
      <c r="F24" s="520" t="s">
        <v>505</v>
      </c>
      <c r="G24" s="52"/>
    </row>
    <row r="25" spans="1:8" ht="17.25" customHeight="1" thickBot="1" x14ac:dyDescent="0.25">
      <c r="A25" s="533"/>
      <c r="B25" s="534"/>
      <c r="C25" s="281" t="s">
        <v>8</v>
      </c>
      <c r="D25" s="281" t="s">
        <v>9</v>
      </c>
      <c r="E25" s="534"/>
      <c r="F25" s="535"/>
      <c r="G25" s="52"/>
    </row>
    <row r="26" spans="1:8" ht="15" customHeight="1" x14ac:dyDescent="0.25">
      <c r="A26" s="253">
        <v>2006</v>
      </c>
      <c r="B26" s="264">
        <v>244112.34</v>
      </c>
      <c r="C26" s="264">
        <v>76272.3</v>
      </c>
      <c r="D26" s="264">
        <v>4000.78</v>
      </c>
      <c r="E26" s="264">
        <v>220354</v>
      </c>
      <c r="F26" s="265">
        <v>969783</v>
      </c>
      <c r="G26" s="52"/>
    </row>
    <row r="27" spans="1:8" ht="15" customHeight="1" x14ac:dyDescent="0.25">
      <c r="A27" s="256">
        <v>2007</v>
      </c>
      <c r="B27" s="266">
        <v>245464.74</v>
      </c>
      <c r="C27" s="266">
        <v>92063.1</v>
      </c>
      <c r="D27" s="266">
        <v>874.12</v>
      </c>
      <c r="E27" s="266">
        <v>266481</v>
      </c>
      <c r="F27" s="267">
        <v>985857</v>
      </c>
      <c r="G27" s="52"/>
    </row>
    <row r="28" spans="1:8" ht="15" customHeight="1" x14ac:dyDescent="0.25">
      <c r="A28" s="256">
        <v>2008</v>
      </c>
      <c r="B28" s="266">
        <v>190697</v>
      </c>
      <c r="C28" s="266">
        <v>39346</v>
      </c>
      <c r="D28" s="266">
        <v>1317</v>
      </c>
      <c r="E28" s="266">
        <v>179748</v>
      </c>
      <c r="F28" s="267">
        <v>739757</v>
      </c>
      <c r="G28" s="52"/>
    </row>
    <row r="29" spans="1:8" ht="15" customHeight="1" x14ac:dyDescent="0.25">
      <c r="A29" s="256">
        <v>2009</v>
      </c>
      <c r="B29" s="266">
        <v>257642</v>
      </c>
      <c r="C29" s="266">
        <v>71152</v>
      </c>
      <c r="D29" s="266">
        <v>517</v>
      </c>
      <c r="E29" s="266">
        <v>138597</v>
      </c>
      <c r="F29" s="267">
        <v>781069</v>
      </c>
      <c r="G29" s="52"/>
    </row>
    <row r="30" spans="1:8" ht="15" customHeight="1" x14ac:dyDescent="0.25">
      <c r="A30" s="256">
        <v>2010</v>
      </c>
      <c r="B30" s="266">
        <v>284542</v>
      </c>
      <c r="C30" s="266">
        <v>59379</v>
      </c>
      <c r="D30" s="266">
        <v>2371</v>
      </c>
      <c r="E30" s="266">
        <v>208583</v>
      </c>
      <c r="F30" s="267">
        <v>940984</v>
      </c>
      <c r="G30" s="52"/>
    </row>
    <row r="31" spans="1:8" ht="15" customHeight="1" x14ac:dyDescent="0.25">
      <c r="A31" s="256">
        <v>2011</v>
      </c>
      <c r="B31" s="266">
        <v>252986</v>
      </c>
      <c r="C31" s="266">
        <v>51256</v>
      </c>
      <c r="D31" s="266">
        <v>4944</v>
      </c>
      <c r="E31" s="266">
        <v>192691</v>
      </c>
      <c r="F31" s="267">
        <v>846697</v>
      </c>
      <c r="G31" s="52"/>
    </row>
    <row r="32" spans="1:8" ht="15" customHeight="1" x14ac:dyDescent="0.25">
      <c r="A32" s="256">
        <v>2012</v>
      </c>
      <c r="B32" s="266">
        <v>248534</v>
      </c>
      <c r="C32" s="266">
        <v>71003</v>
      </c>
      <c r="D32" s="266">
        <v>5375</v>
      </c>
      <c r="E32" s="266">
        <v>210820</v>
      </c>
      <c r="F32" s="267">
        <v>843410</v>
      </c>
      <c r="G32" s="52"/>
    </row>
    <row r="33" spans="1:8" ht="15" customHeight="1" x14ac:dyDescent="0.25">
      <c r="A33" s="256">
        <v>2013</v>
      </c>
      <c r="B33" s="266">
        <v>288551</v>
      </c>
      <c r="C33" s="266">
        <v>73772</v>
      </c>
      <c r="D33" s="266">
        <v>5055</v>
      </c>
      <c r="E33" s="266">
        <v>238913</v>
      </c>
      <c r="F33" s="267">
        <v>961507</v>
      </c>
      <c r="G33" s="52"/>
      <c r="H33" s="18"/>
    </row>
    <row r="34" spans="1:8" ht="15" customHeight="1" x14ac:dyDescent="0.25">
      <c r="A34" s="256">
        <v>2014</v>
      </c>
      <c r="B34" s="266">
        <v>349088</v>
      </c>
      <c r="C34" s="266">
        <v>88366</v>
      </c>
      <c r="D34" s="266">
        <v>5148</v>
      </c>
      <c r="E34" s="266">
        <v>225768</v>
      </c>
      <c r="F34" s="267">
        <v>1101895</v>
      </c>
      <c r="G34" s="52"/>
    </row>
    <row r="35" spans="1:8" ht="15" customHeight="1" x14ac:dyDescent="0.25">
      <c r="A35" s="256">
        <v>2015</v>
      </c>
      <c r="B35" s="266">
        <v>296344</v>
      </c>
      <c r="C35" s="266">
        <v>103069</v>
      </c>
      <c r="D35" s="266">
        <v>1498</v>
      </c>
      <c r="E35" s="266">
        <v>241562</v>
      </c>
      <c r="F35" s="267">
        <v>1068103</v>
      </c>
      <c r="G35" s="52"/>
    </row>
    <row r="36" spans="1:8" ht="15" customHeight="1" x14ac:dyDescent="0.25">
      <c r="A36" s="256">
        <v>2016</v>
      </c>
      <c r="B36" s="266">
        <v>298997</v>
      </c>
      <c r="C36" s="266">
        <v>94867</v>
      </c>
      <c r="D36" s="266">
        <v>1784</v>
      </c>
      <c r="E36" s="266">
        <v>237935</v>
      </c>
      <c r="F36" s="267">
        <v>982155</v>
      </c>
      <c r="G36" s="52"/>
    </row>
    <row r="37" spans="1:8" ht="15" customHeight="1" x14ac:dyDescent="0.25">
      <c r="A37" s="256">
        <v>2017</v>
      </c>
      <c r="B37" s="266">
        <v>362653</v>
      </c>
      <c r="C37" s="266">
        <v>90574</v>
      </c>
      <c r="D37" s="266">
        <v>1951</v>
      </c>
      <c r="E37" s="266">
        <v>251778</v>
      </c>
      <c r="F37" s="267">
        <v>1072125</v>
      </c>
      <c r="G37" s="52"/>
    </row>
    <row r="38" spans="1:8" ht="15" customHeight="1" x14ac:dyDescent="0.25">
      <c r="A38" s="256">
        <v>2018</v>
      </c>
      <c r="B38" s="266">
        <v>300925</v>
      </c>
      <c r="C38" s="266">
        <v>79466</v>
      </c>
      <c r="D38" s="266">
        <v>1591</v>
      </c>
      <c r="E38" s="266">
        <v>258596</v>
      </c>
      <c r="F38" s="267">
        <v>1033494</v>
      </c>
      <c r="G38" s="52"/>
    </row>
    <row r="39" spans="1:8" ht="15" customHeight="1" x14ac:dyDescent="0.25">
      <c r="A39" s="256">
        <v>2019</v>
      </c>
      <c r="B39" s="266">
        <v>263510</v>
      </c>
      <c r="C39" s="266">
        <v>93459</v>
      </c>
      <c r="D39" s="266">
        <v>1750</v>
      </c>
      <c r="E39" s="266">
        <v>284480</v>
      </c>
      <c r="F39" s="267">
        <v>1010579</v>
      </c>
      <c r="G39" s="52"/>
    </row>
    <row r="40" spans="1:8" ht="15" customHeight="1" thickBot="1" x14ac:dyDescent="0.3">
      <c r="A40" s="268">
        <v>2020</v>
      </c>
      <c r="B40" s="269">
        <v>317995</v>
      </c>
      <c r="C40" s="269">
        <v>102760</v>
      </c>
      <c r="D40" s="269">
        <v>930</v>
      </c>
      <c r="E40" s="269">
        <v>287912</v>
      </c>
      <c r="F40" s="270">
        <v>1059299</v>
      </c>
      <c r="G40" s="52"/>
    </row>
    <row r="41" spans="1:8" ht="23.25" customHeight="1" x14ac:dyDescent="0.25">
      <c r="A41" s="263" t="s">
        <v>506</v>
      </c>
      <c r="B41" s="52"/>
      <c r="C41" s="52"/>
      <c r="D41" s="52"/>
      <c r="E41" s="52"/>
      <c r="F41" s="52"/>
    </row>
  </sheetData>
  <mergeCells count="11">
    <mergeCell ref="A1:G1"/>
    <mergeCell ref="A5:A6"/>
    <mergeCell ref="A24:A25"/>
    <mergeCell ref="B24:B25"/>
    <mergeCell ref="E24:E25"/>
    <mergeCell ref="F24:F25"/>
    <mergeCell ref="A3:G3"/>
    <mergeCell ref="E5:E6"/>
    <mergeCell ref="D5:D6"/>
    <mergeCell ref="C5:C6"/>
    <mergeCell ref="B5:B6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>
    <pageSetUpPr fitToPage="1"/>
  </sheetPr>
  <dimension ref="A1:K22"/>
  <sheetViews>
    <sheetView showGridLines="0" tabSelected="1" view="pageBreakPreview" zoomScale="87" zoomScaleNormal="75" zoomScaleSheetLayoutView="87" workbookViewId="0">
      <selection activeCell="E21" sqref="E21"/>
    </sheetView>
  </sheetViews>
  <sheetFormatPr baseColWidth="10" defaultColWidth="11.42578125" defaultRowHeight="12.75" x14ac:dyDescent="0.2"/>
  <cols>
    <col min="1" max="5" width="18.7109375" style="49" customWidth="1"/>
    <col min="6" max="6" width="7" style="49" customWidth="1"/>
    <col min="7" max="16384" width="11.42578125" style="49"/>
  </cols>
  <sheetData>
    <row r="1" spans="1:11" s="3" customFormat="1" ht="18.75" x14ac:dyDescent="0.3">
      <c r="A1" s="508" t="s">
        <v>208</v>
      </c>
      <c r="B1" s="508"/>
      <c r="C1" s="508"/>
      <c r="D1" s="508"/>
      <c r="E1" s="508"/>
    </row>
    <row r="2" spans="1:11" x14ac:dyDescent="0.2">
      <c r="A2" s="149"/>
      <c r="B2" s="149"/>
      <c r="C2" s="149"/>
      <c r="D2" s="149"/>
      <c r="E2" s="149"/>
    </row>
    <row r="3" spans="1:11" s="23" customFormat="1" ht="15" customHeight="1" x14ac:dyDescent="0.25">
      <c r="A3" s="536" t="s">
        <v>406</v>
      </c>
      <c r="B3" s="536"/>
      <c r="C3" s="536"/>
      <c r="D3" s="536"/>
      <c r="E3" s="536"/>
      <c r="F3" s="104"/>
      <c r="G3" s="104"/>
      <c r="H3" s="104"/>
      <c r="I3" s="104"/>
      <c r="J3" s="104"/>
      <c r="K3" s="104"/>
    </row>
    <row r="4" spans="1:11" s="23" customFormat="1" ht="15" customHeight="1" x14ac:dyDescent="0.35">
      <c r="A4" s="536" t="s">
        <v>507</v>
      </c>
      <c r="B4" s="536"/>
      <c r="C4" s="536"/>
      <c r="D4" s="536"/>
      <c r="E4" s="536"/>
      <c r="F4" s="104"/>
      <c r="G4" s="104"/>
      <c r="H4" s="104"/>
      <c r="I4" s="104"/>
      <c r="J4" s="104"/>
      <c r="K4" s="104"/>
    </row>
    <row r="5" spans="1:11" s="8" customFormat="1" ht="14.25" customHeight="1" thickBot="1" x14ac:dyDescent="0.25">
      <c r="A5" s="140"/>
      <c r="B5" s="140"/>
      <c r="C5" s="140"/>
      <c r="D5" s="140"/>
      <c r="E5" s="140"/>
    </row>
    <row r="6" spans="1:11" ht="27.75" customHeight="1" x14ac:dyDescent="0.2">
      <c r="A6" s="539" t="s">
        <v>0</v>
      </c>
      <c r="B6" s="280" t="s">
        <v>11</v>
      </c>
      <c r="C6" s="280" t="s">
        <v>12</v>
      </c>
      <c r="D6" s="540" t="s">
        <v>10</v>
      </c>
      <c r="E6" s="541" t="s">
        <v>4</v>
      </c>
    </row>
    <row r="7" spans="1:11" ht="18" customHeight="1" thickBot="1" x14ac:dyDescent="0.25">
      <c r="A7" s="533"/>
      <c r="B7" s="281" t="s">
        <v>5</v>
      </c>
      <c r="C7" s="281" t="s">
        <v>13</v>
      </c>
      <c r="D7" s="534"/>
      <c r="E7" s="535"/>
      <c r="H7" s="52"/>
    </row>
    <row r="8" spans="1:11" s="51" customFormat="1" ht="15" customHeight="1" x14ac:dyDescent="0.2">
      <c r="A8" s="271">
        <v>2006</v>
      </c>
      <c r="B8" s="272">
        <v>44797</v>
      </c>
      <c r="C8" s="272">
        <v>78.900000000000006</v>
      </c>
      <c r="D8" s="272">
        <v>386550</v>
      </c>
      <c r="E8" s="273">
        <v>452461</v>
      </c>
      <c r="H8" s="121"/>
    </row>
    <row r="9" spans="1:11" s="51" customFormat="1" ht="15" customHeight="1" x14ac:dyDescent="0.2">
      <c r="A9" s="274">
        <v>2007</v>
      </c>
      <c r="B9" s="275">
        <v>42371</v>
      </c>
      <c r="C9" s="275">
        <v>46.35</v>
      </c>
      <c r="D9" s="275">
        <v>463145</v>
      </c>
      <c r="E9" s="276">
        <v>554382</v>
      </c>
      <c r="H9" s="121"/>
    </row>
    <row r="10" spans="1:11" s="51" customFormat="1" ht="15" customHeight="1" x14ac:dyDescent="0.2">
      <c r="A10" s="274">
        <v>2008</v>
      </c>
      <c r="B10" s="275">
        <v>12827</v>
      </c>
      <c r="C10" s="275">
        <v>3601</v>
      </c>
      <c r="D10" s="275">
        <v>231421</v>
      </c>
      <c r="E10" s="276">
        <v>271578</v>
      </c>
      <c r="H10" s="121"/>
    </row>
    <row r="11" spans="1:11" s="51" customFormat="1" ht="15" customHeight="1" x14ac:dyDescent="0.2">
      <c r="A11" s="274">
        <v>2009</v>
      </c>
      <c r="B11" s="275">
        <v>10771</v>
      </c>
      <c r="C11" s="275">
        <v>2498</v>
      </c>
      <c r="D11" s="275">
        <v>241740</v>
      </c>
      <c r="E11" s="276">
        <v>264211</v>
      </c>
      <c r="H11" s="121"/>
    </row>
    <row r="12" spans="1:11" s="51" customFormat="1" ht="15" customHeight="1" x14ac:dyDescent="0.2">
      <c r="A12" s="274">
        <v>2010</v>
      </c>
      <c r="B12" s="275">
        <v>38922</v>
      </c>
      <c r="C12" s="275">
        <v>13</v>
      </c>
      <c r="D12" s="275">
        <v>298877</v>
      </c>
      <c r="E12" s="276">
        <v>337812</v>
      </c>
      <c r="H12" s="121"/>
    </row>
    <row r="13" spans="1:11" s="51" customFormat="1" ht="15" customHeight="1" x14ac:dyDescent="0.2">
      <c r="A13" s="274">
        <v>2011</v>
      </c>
      <c r="B13" s="275">
        <v>67202</v>
      </c>
      <c r="C13" s="275">
        <v>2663</v>
      </c>
      <c r="D13" s="275">
        <v>292807</v>
      </c>
      <c r="E13" s="276">
        <v>362672</v>
      </c>
      <c r="H13" s="121"/>
    </row>
    <row r="14" spans="1:11" s="51" customFormat="1" ht="15" customHeight="1" x14ac:dyDescent="0.2">
      <c r="A14" s="274">
        <v>2012</v>
      </c>
      <c r="B14" s="275">
        <v>55414</v>
      </c>
      <c r="C14" s="275">
        <v>2</v>
      </c>
      <c r="D14" s="275">
        <v>321174</v>
      </c>
      <c r="E14" s="276">
        <v>376590</v>
      </c>
      <c r="H14" s="121"/>
    </row>
    <row r="15" spans="1:11" s="51" customFormat="1" ht="15" customHeight="1" x14ac:dyDescent="0.2">
      <c r="A15" s="274">
        <v>2013</v>
      </c>
      <c r="B15" s="275">
        <v>61935</v>
      </c>
      <c r="C15" s="275" t="s">
        <v>155</v>
      </c>
      <c r="D15" s="275">
        <v>370969</v>
      </c>
      <c r="E15" s="276">
        <v>432904</v>
      </c>
      <c r="H15" s="121"/>
    </row>
    <row r="16" spans="1:11" s="51" customFormat="1" ht="15" customHeight="1" x14ac:dyDescent="0.2">
      <c r="A16" s="274">
        <v>2014</v>
      </c>
      <c r="B16" s="275">
        <v>59882</v>
      </c>
      <c r="C16" s="275" t="s">
        <v>155</v>
      </c>
      <c r="D16" s="275">
        <v>338698</v>
      </c>
      <c r="E16" s="276">
        <v>398580</v>
      </c>
      <c r="H16" s="121"/>
    </row>
    <row r="17" spans="1:8" s="51" customFormat="1" ht="15" customHeight="1" x14ac:dyDescent="0.2">
      <c r="A17" s="274">
        <v>2015</v>
      </c>
      <c r="B17" s="275">
        <v>86270</v>
      </c>
      <c r="C17" s="275" t="s">
        <v>155</v>
      </c>
      <c r="D17" s="275">
        <v>325493</v>
      </c>
      <c r="E17" s="276">
        <v>411763</v>
      </c>
      <c r="H17" s="121"/>
    </row>
    <row r="18" spans="1:8" s="51" customFormat="1" ht="15" customHeight="1" x14ac:dyDescent="0.2">
      <c r="A18" s="274">
        <v>2016</v>
      </c>
      <c r="B18" s="275">
        <v>79983</v>
      </c>
      <c r="C18" s="275">
        <v>568</v>
      </c>
      <c r="D18" s="275">
        <v>334423</v>
      </c>
      <c r="E18" s="276">
        <v>414974</v>
      </c>
      <c r="H18" s="121"/>
    </row>
    <row r="19" spans="1:8" s="51" customFormat="1" ht="15" customHeight="1" x14ac:dyDescent="0.2">
      <c r="A19" s="274">
        <v>2017</v>
      </c>
      <c r="B19" s="275">
        <v>72196</v>
      </c>
      <c r="C19" s="275" t="s">
        <v>155</v>
      </c>
      <c r="D19" s="275">
        <v>363914</v>
      </c>
      <c r="E19" s="276">
        <v>436110</v>
      </c>
      <c r="H19" s="121"/>
    </row>
    <row r="20" spans="1:8" s="51" customFormat="1" ht="15" customHeight="1" x14ac:dyDescent="0.2">
      <c r="A20" s="274">
        <v>2018</v>
      </c>
      <c r="B20" s="275">
        <v>78632</v>
      </c>
      <c r="C20" s="275">
        <v>1072</v>
      </c>
      <c r="D20" s="275">
        <v>346256</v>
      </c>
      <c r="E20" s="276">
        <v>425960</v>
      </c>
    </row>
    <row r="21" spans="1:8" s="51" customFormat="1" ht="15" customHeight="1" x14ac:dyDescent="0.2">
      <c r="A21" s="274">
        <v>2019</v>
      </c>
      <c r="B21" s="275">
        <v>16585</v>
      </c>
      <c r="C21" s="275">
        <v>453</v>
      </c>
      <c r="D21" s="275">
        <v>406196</v>
      </c>
      <c r="E21" s="276">
        <v>479562</v>
      </c>
    </row>
    <row r="22" spans="1:8" s="51" customFormat="1" ht="15" customHeight="1" thickBot="1" x14ac:dyDescent="0.25">
      <c r="A22" s="277">
        <v>2020</v>
      </c>
      <c r="B22" s="278">
        <v>14694</v>
      </c>
      <c r="C22" s="278">
        <v>207</v>
      </c>
      <c r="D22" s="278">
        <v>411676</v>
      </c>
      <c r="E22" s="279">
        <v>486618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H40"/>
  <sheetViews>
    <sheetView showGridLines="0" tabSelected="1" view="pageBreakPreview" zoomScale="85" zoomScaleNormal="75" zoomScaleSheetLayoutView="85" workbookViewId="0">
      <selection activeCell="E21" sqref="E21"/>
    </sheetView>
  </sheetViews>
  <sheetFormatPr baseColWidth="10" defaultColWidth="11.42578125" defaultRowHeight="12.75" x14ac:dyDescent="0.2"/>
  <cols>
    <col min="1" max="4" width="24.5703125" style="49" customWidth="1"/>
    <col min="5" max="16384" width="11.42578125" style="49"/>
  </cols>
  <sheetData>
    <row r="1" spans="1:8" s="3" customFormat="1" ht="18.75" x14ac:dyDescent="0.3">
      <c r="A1" s="508" t="s">
        <v>208</v>
      </c>
      <c r="B1" s="508"/>
      <c r="C1" s="508"/>
      <c r="D1" s="508"/>
    </row>
    <row r="2" spans="1:8" x14ac:dyDescent="0.2">
      <c r="A2" s="149"/>
      <c r="B2" s="149"/>
      <c r="C2" s="149"/>
      <c r="D2" s="149"/>
    </row>
    <row r="3" spans="1:8" s="107" customFormat="1" ht="15" customHeight="1" x14ac:dyDescent="0.25">
      <c r="A3" s="536" t="s">
        <v>407</v>
      </c>
      <c r="B3" s="536"/>
      <c r="C3" s="536"/>
      <c r="D3" s="536"/>
    </row>
    <row r="4" spans="1:8" s="107" customFormat="1" ht="15" customHeight="1" x14ac:dyDescent="0.35">
      <c r="A4" s="536" t="s">
        <v>508</v>
      </c>
      <c r="B4" s="536"/>
      <c r="C4" s="536"/>
      <c r="D4" s="536"/>
    </row>
    <row r="5" spans="1:8" ht="13.5" thickBot="1" x14ac:dyDescent="0.25">
      <c r="A5" s="52"/>
      <c r="B5" s="52"/>
      <c r="C5" s="52"/>
      <c r="D5" s="52"/>
    </row>
    <row r="6" spans="1:8" ht="21.6" customHeight="1" x14ac:dyDescent="0.25">
      <c r="A6" s="539" t="s">
        <v>0</v>
      </c>
      <c r="B6" s="283" t="s">
        <v>69</v>
      </c>
      <c r="C6" s="540" t="s">
        <v>10</v>
      </c>
      <c r="D6" s="541" t="s">
        <v>4</v>
      </c>
    </row>
    <row r="7" spans="1:8" ht="30" customHeight="1" thickBot="1" x14ac:dyDescent="0.25">
      <c r="A7" s="533"/>
      <c r="B7" s="284" t="s">
        <v>457</v>
      </c>
      <c r="C7" s="534"/>
      <c r="D7" s="535"/>
      <c r="H7" s="52"/>
    </row>
    <row r="8" spans="1:8" ht="15" customHeight="1" x14ac:dyDescent="0.25">
      <c r="A8" s="253">
        <v>2006</v>
      </c>
      <c r="B8" s="264">
        <v>145072.79999999999</v>
      </c>
      <c r="C8" s="264">
        <v>242661</v>
      </c>
      <c r="D8" s="265">
        <v>388187</v>
      </c>
      <c r="E8" s="68"/>
      <c r="H8" s="52"/>
    </row>
    <row r="9" spans="1:8" ht="15" customHeight="1" x14ac:dyDescent="0.25">
      <c r="A9" s="256">
        <v>2007</v>
      </c>
      <c r="B9" s="266">
        <v>153594</v>
      </c>
      <c r="C9" s="266">
        <v>291259</v>
      </c>
      <c r="D9" s="267">
        <v>444853</v>
      </c>
      <c r="E9" s="68"/>
      <c r="H9" s="52"/>
    </row>
    <row r="10" spans="1:8" ht="15" customHeight="1" x14ac:dyDescent="0.25">
      <c r="A10" s="256">
        <v>2008</v>
      </c>
      <c r="B10" s="266">
        <v>109903</v>
      </c>
      <c r="C10" s="266">
        <v>209291</v>
      </c>
      <c r="D10" s="267">
        <v>319194</v>
      </c>
      <c r="E10" s="68"/>
      <c r="H10" s="52"/>
    </row>
    <row r="11" spans="1:8" ht="15" customHeight="1" x14ac:dyDescent="0.25">
      <c r="A11" s="256">
        <v>2009</v>
      </c>
      <c r="B11" s="266">
        <v>44450</v>
      </c>
      <c r="C11" s="266">
        <v>121566</v>
      </c>
      <c r="D11" s="267">
        <v>166016</v>
      </c>
      <c r="E11" s="68"/>
      <c r="H11" s="52"/>
    </row>
    <row r="12" spans="1:8" ht="15" customHeight="1" x14ac:dyDescent="0.25">
      <c r="A12" s="256">
        <v>2010</v>
      </c>
      <c r="B12" s="266">
        <v>118396</v>
      </c>
      <c r="C12" s="266">
        <v>241187</v>
      </c>
      <c r="D12" s="267">
        <v>359583</v>
      </c>
      <c r="E12" s="68"/>
      <c r="H12" s="52"/>
    </row>
    <row r="13" spans="1:8" ht="15" customHeight="1" x14ac:dyDescent="0.25">
      <c r="A13" s="256">
        <v>2011</v>
      </c>
      <c r="B13" s="266">
        <v>107341</v>
      </c>
      <c r="C13" s="266">
        <v>207301</v>
      </c>
      <c r="D13" s="267">
        <v>314642</v>
      </c>
      <c r="E13" s="68"/>
      <c r="H13" s="52"/>
    </row>
    <row r="14" spans="1:8" ht="15" customHeight="1" x14ac:dyDescent="0.25">
      <c r="A14" s="256">
        <v>2012</v>
      </c>
      <c r="B14" s="266">
        <v>120345</v>
      </c>
      <c r="C14" s="266">
        <v>200496</v>
      </c>
      <c r="D14" s="267">
        <v>320841</v>
      </c>
      <c r="E14" s="68"/>
      <c r="H14" s="52"/>
    </row>
    <row r="15" spans="1:8" ht="15" customHeight="1" x14ac:dyDescent="0.25">
      <c r="A15" s="256">
        <v>2013</v>
      </c>
      <c r="B15" s="266">
        <v>141192</v>
      </c>
      <c r="C15" s="266">
        <v>213546</v>
      </c>
      <c r="D15" s="267">
        <v>354738</v>
      </c>
      <c r="E15" s="68"/>
      <c r="H15" s="52"/>
    </row>
    <row r="16" spans="1:8" ht="15" customHeight="1" x14ac:dyDescent="0.25">
      <c r="A16" s="256">
        <v>2014</v>
      </c>
      <c r="B16" s="266">
        <v>148962</v>
      </c>
      <c r="C16" s="266">
        <v>208913</v>
      </c>
      <c r="D16" s="267">
        <v>357875</v>
      </c>
      <c r="E16" s="68"/>
      <c r="H16" s="52"/>
    </row>
    <row r="17" spans="1:8" ht="15" customHeight="1" x14ac:dyDescent="0.25">
      <c r="A17" s="256">
        <v>2015</v>
      </c>
      <c r="B17" s="266">
        <v>168982</v>
      </c>
      <c r="C17" s="266">
        <v>211321</v>
      </c>
      <c r="D17" s="267">
        <v>380303</v>
      </c>
      <c r="E17" s="68"/>
      <c r="H17" s="52"/>
    </row>
    <row r="18" spans="1:8" ht="15" customHeight="1" x14ac:dyDescent="0.25">
      <c r="A18" s="256">
        <v>2016</v>
      </c>
      <c r="B18" s="266">
        <v>173162</v>
      </c>
      <c r="C18" s="266">
        <v>205845</v>
      </c>
      <c r="D18" s="267">
        <v>379007</v>
      </c>
      <c r="E18" s="68"/>
      <c r="H18" s="52"/>
    </row>
    <row r="19" spans="1:8" ht="15" customHeight="1" x14ac:dyDescent="0.25">
      <c r="A19" s="256">
        <v>2017</v>
      </c>
      <c r="B19" s="266">
        <v>189266</v>
      </c>
      <c r="C19" s="266">
        <v>198619</v>
      </c>
      <c r="D19" s="267">
        <v>387885</v>
      </c>
      <c r="E19" s="68"/>
      <c r="H19" s="52"/>
    </row>
    <row r="20" spans="1:8" ht="15" customHeight="1" x14ac:dyDescent="0.25">
      <c r="A20" s="256">
        <v>2018</v>
      </c>
      <c r="B20" s="266">
        <v>198449</v>
      </c>
      <c r="C20" s="266">
        <v>216226</v>
      </c>
      <c r="D20" s="267">
        <v>414675</v>
      </c>
      <c r="E20" s="68"/>
    </row>
    <row r="21" spans="1:8" ht="15" customHeight="1" x14ac:dyDescent="0.25">
      <c r="A21" s="256">
        <v>2019</v>
      </c>
      <c r="B21" s="266">
        <v>161337</v>
      </c>
      <c r="C21" s="266">
        <v>220229</v>
      </c>
      <c r="D21" s="267">
        <v>381566</v>
      </c>
      <c r="E21" s="68"/>
    </row>
    <row r="22" spans="1:8" ht="15" customHeight="1" thickBot="1" x14ac:dyDescent="0.3">
      <c r="A22" s="268">
        <v>2020</v>
      </c>
      <c r="B22" s="269">
        <v>173952</v>
      </c>
      <c r="C22" s="269">
        <v>225427</v>
      </c>
      <c r="D22" s="270">
        <v>399379</v>
      </c>
      <c r="E22" s="68"/>
    </row>
    <row r="26" spans="1:8" x14ac:dyDescent="0.2">
      <c r="C26" s="107"/>
      <c r="D26" s="107"/>
      <c r="E26" s="107"/>
      <c r="F26" s="107"/>
    </row>
    <row r="27" spans="1:8" x14ac:dyDescent="0.2">
      <c r="C27" s="107"/>
      <c r="D27" s="107"/>
      <c r="E27" s="107"/>
      <c r="F27" s="107"/>
    </row>
    <row r="28" spans="1:8" x14ac:dyDescent="0.2">
      <c r="C28" s="107"/>
      <c r="D28" s="107"/>
      <c r="E28" s="107"/>
      <c r="F28" s="107"/>
    </row>
    <row r="29" spans="1:8" x14ac:dyDescent="0.2">
      <c r="C29" s="107"/>
      <c r="D29" s="107"/>
      <c r="E29" s="107"/>
      <c r="F29" s="107"/>
    </row>
    <row r="30" spans="1:8" x14ac:dyDescent="0.2">
      <c r="C30" s="107"/>
      <c r="D30" s="107"/>
      <c r="E30" s="107"/>
      <c r="F30" s="107"/>
    </row>
    <row r="31" spans="1:8" x14ac:dyDescent="0.2">
      <c r="C31" s="107"/>
      <c r="D31" s="107"/>
      <c r="E31" s="107"/>
      <c r="F31" s="107"/>
    </row>
    <row r="32" spans="1:8" x14ac:dyDescent="0.2">
      <c r="C32" s="107"/>
      <c r="D32" s="107"/>
      <c r="E32" s="107"/>
      <c r="F32" s="107"/>
    </row>
    <row r="33" spans="2:6" x14ac:dyDescent="0.2">
      <c r="C33" s="107"/>
      <c r="D33" s="107"/>
      <c r="E33" s="107"/>
      <c r="F33" s="107"/>
    </row>
    <row r="36" spans="2:6" x14ac:dyDescent="0.2">
      <c r="B36" s="107"/>
      <c r="C36" s="107"/>
      <c r="D36" s="107"/>
    </row>
    <row r="37" spans="2:6" x14ac:dyDescent="0.2">
      <c r="B37" s="107"/>
      <c r="C37" s="107"/>
      <c r="D37" s="107"/>
    </row>
    <row r="38" spans="2:6" x14ac:dyDescent="0.2">
      <c r="B38" s="107"/>
      <c r="C38" s="107"/>
      <c r="D38" s="107"/>
    </row>
    <row r="39" spans="2:6" x14ac:dyDescent="0.2">
      <c r="B39" s="107"/>
      <c r="C39" s="107"/>
      <c r="D39" s="107"/>
    </row>
    <row r="40" spans="2:6" x14ac:dyDescent="0.2">
      <c r="C40" s="107"/>
      <c r="D40" s="107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 codeName="Hoja18">
    <pageSetUpPr fitToPage="1"/>
  </sheetPr>
  <dimension ref="A1:Z25"/>
  <sheetViews>
    <sheetView showGridLines="0" tabSelected="1" view="pageBreakPreview" zoomScale="75" zoomScaleNormal="75" zoomScaleSheetLayoutView="75" workbookViewId="0">
      <selection activeCell="E21" sqref="E21"/>
    </sheetView>
  </sheetViews>
  <sheetFormatPr baseColWidth="10" defaultColWidth="19.140625" defaultRowHeight="12.75" x14ac:dyDescent="0.2"/>
  <cols>
    <col min="1" max="8" width="17" style="108" customWidth="1"/>
    <col min="9" max="9" width="6.5703125" style="108" customWidth="1"/>
    <col min="10" max="10" width="19.140625" style="108" customWidth="1"/>
    <col min="11" max="11" width="16.42578125" style="108" customWidth="1"/>
    <col min="12" max="12" width="31.85546875" style="108" customWidth="1"/>
    <col min="13" max="13" width="2.28515625" style="108" customWidth="1"/>
    <col min="14" max="14" width="22.85546875" style="108" customWidth="1"/>
    <col min="15" max="15" width="2.28515625" style="108" customWidth="1"/>
    <col min="16" max="16" width="22.85546875" style="108" customWidth="1"/>
    <col min="17" max="17" width="2.28515625" style="108" customWidth="1"/>
    <col min="18" max="18" width="22.85546875" style="108" customWidth="1"/>
    <col min="19" max="19" width="2.28515625" style="108" customWidth="1"/>
    <col min="20" max="20" width="22.85546875" style="108" customWidth="1"/>
    <col min="21" max="21" width="2.28515625" style="108" customWidth="1"/>
    <col min="22" max="22" width="22.85546875" style="108" customWidth="1"/>
    <col min="23" max="23" width="2.28515625" style="108" customWidth="1"/>
    <col min="24" max="24" width="22.85546875" style="108" customWidth="1"/>
    <col min="25" max="16384" width="19.140625" style="108"/>
  </cols>
  <sheetData>
    <row r="1" spans="1:26" s="7" customFormat="1" ht="18.75" x14ac:dyDescent="0.3">
      <c r="A1" s="542" t="s">
        <v>208</v>
      </c>
      <c r="B1" s="542"/>
      <c r="C1" s="542"/>
      <c r="D1" s="542"/>
      <c r="E1" s="542"/>
      <c r="F1" s="542"/>
      <c r="G1" s="542"/>
      <c r="H1" s="542"/>
    </row>
    <row r="2" spans="1:26" x14ac:dyDescent="0.2">
      <c r="A2" s="299"/>
      <c r="B2" s="299"/>
      <c r="C2" s="299"/>
      <c r="D2" s="299"/>
      <c r="E2" s="299"/>
      <c r="F2" s="299"/>
      <c r="G2" s="299"/>
      <c r="H2" s="299"/>
    </row>
    <row r="3" spans="1:26" s="22" customFormat="1" ht="15.75" x14ac:dyDescent="0.25">
      <c r="A3" s="552" t="s">
        <v>408</v>
      </c>
      <c r="B3" s="552"/>
      <c r="C3" s="552"/>
      <c r="D3" s="552"/>
      <c r="E3" s="552"/>
      <c r="F3" s="552"/>
      <c r="G3" s="552"/>
      <c r="H3" s="552"/>
      <c r="I3" s="45"/>
      <c r="J3" s="106"/>
      <c r="K3" s="106"/>
    </row>
    <row r="4" spans="1:26" s="11" customFormat="1" ht="14.25" customHeight="1" thickBot="1" x14ac:dyDescent="0.25">
      <c r="A4" s="290"/>
      <c r="B4" s="290"/>
      <c r="C4" s="290"/>
      <c r="D4" s="290"/>
      <c r="E4" s="290"/>
      <c r="F4" s="290"/>
      <c r="G4" s="290"/>
      <c r="H4" s="290"/>
      <c r="I4" s="31"/>
    </row>
    <row r="5" spans="1:26" s="114" customFormat="1" ht="15.75" customHeight="1" x14ac:dyDescent="0.2">
      <c r="A5" s="543" t="s">
        <v>0</v>
      </c>
      <c r="B5" s="292" t="s">
        <v>14</v>
      </c>
      <c r="C5" s="546" t="s">
        <v>156</v>
      </c>
      <c r="D5" s="546"/>
      <c r="E5" s="546" t="s">
        <v>509</v>
      </c>
      <c r="F5" s="546"/>
      <c r="G5" s="546" t="s">
        <v>510</v>
      </c>
      <c r="H5" s="548"/>
      <c r="I5" s="116"/>
    </row>
    <row r="6" spans="1:26" s="114" customFormat="1" ht="16.5" x14ac:dyDescent="0.2">
      <c r="A6" s="544"/>
      <c r="B6" s="285" t="s">
        <v>511</v>
      </c>
      <c r="C6" s="547"/>
      <c r="D6" s="547"/>
      <c r="E6" s="547"/>
      <c r="F6" s="547"/>
      <c r="G6" s="547"/>
      <c r="H6" s="549"/>
      <c r="I6" s="116"/>
    </row>
    <row r="7" spans="1:26" s="114" customFormat="1" ht="21.75" customHeight="1" x14ac:dyDescent="0.2">
      <c r="A7" s="544"/>
      <c r="B7" s="550" t="s">
        <v>244</v>
      </c>
      <c r="C7" s="285" t="s">
        <v>4</v>
      </c>
      <c r="D7" s="285" t="s">
        <v>15</v>
      </c>
      <c r="E7" s="285" t="s">
        <v>4</v>
      </c>
      <c r="F7" s="285" t="s">
        <v>15</v>
      </c>
      <c r="G7" s="285" t="s">
        <v>4</v>
      </c>
      <c r="H7" s="286" t="s">
        <v>15</v>
      </c>
      <c r="I7" s="116"/>
    </row>
    <row r="8" spans="1:26" s="114" customFormat="1" ht="21.75" customHeight="1" thickBot="1" x14ac:dyDescent="0.25">
      <c r="A8" s="545"/>
      <c r="B8" s="551"/>
      <c r="C8" s="287" t="s">
        <v>181</v>
      </c>
      <c r="D8" s="288" t="str">
        <f>(F8)</f>
        <v>kg/ha</v>
      </c>
      <c r="E8" s="287" t="s">
        <v>181</v>
      </c>
      <c r="F8" s="288" t="s">
        <v>16</v>
      </c>
      <c r="G8" s="287" t="s">
        <v>181</v>
      </c>
      <c r="H8" s="289" t="s">
        <v>16</v>
      </c>
      <c r="I8" s="116"/>
      <c r="Y8" s="115"/>
    </row>
    <row r="9" spans="1:26" ht="15" customHeight="1" x14ac:dyDescent="0.25">
      <c r="A9" s="294" t="s">
        <v>201</v>
      </c>
      <c r="B9" s="266">
        <v>15331.413</v>
      </c>
      <c r="C9" s="266">
        <v>969783</v>
      </c>
      <c r="D9" s="295">
        <v>63.254639347332173</v>
      </c>
      <c r="E9" s="266">
        <v>452461</v>
      </c>
      <c r="F9" s="295">
        <v>29.512022146947576</v>
      </c>
      <c r="G9" s="266">
        <v>388187</v>
      </c>
      <c r="H9" s="267">
        <v>25.319714497287364</v>
      </c>
      <c r="I9" s="110"/>
      <c r="K9" s="109"/>
      <c r="Y9" s="113"/>
      <c r="Z9" s="113"/>
    </row>
    <row r="10" spans="1:26" ht="15" customHeight="1" x14ac:dyDescent="0.25">
      <c r="A10" s="294" t="s">
        <v>206</v>
      </c>
      <c r="B10" s="266">
        <v>14979.075999999999</v>
      </c>
      <c r="C10" s="266">
        <v>985857</v>
      </c>
      <c r="D10" s="295">
        <v>65.81560838599124</v>
      </c>
      <c r="E10" s="266">
        <v>554382</v>
      </c>
      <c r="F10" s="295">
        <v>37.010427078412583</v>
      </c>
      <c r="G10" s="266">
        <v>444853</v>
      </c>
      <c r="H10" s="267">
        <v>29.698293806640677</v>
      </c>
      <c r="I10" s="112"/>
      <c r="K10" s="109"/>
      <c r="Y10" s="113"/>
      <c r="Z10" s="113"/>
    </row>
    <row r="11" spans="1:26" ht="15" customHeight="1" x14ac:dyDescent="0.25">
      <c r="A11" s="294" t="s">
        <v>207</v>
      </c>
      <c r="B11" s="266">
        <v>14757</v>
      </c>
      <c r="C11" s="266">
        <v>739757</v>
      </c>
      <c r="D11" s="295">
        <v>50.129226807616725</v>
      </c>
      <c r="E11" s="266">
        <v>271578</v>
      </c>
      <c r="F11" s="295">
        <v>18.40333401097784</v>
      </c>
      <c r="G11" s="266">
        <v>319194</v>
      </c>
      <c r="H11" s="267">
        <v>21.630006098800568</v>
      </c>
      <c r="I11" s="112"/>
      <c r="K11" s="109"/>
      <c r="Y11" s="113"/>
      <c r="Z11" s="113"/>
    </row>
    <row r="12" spans="1:26" ht="15" customHeight="1" x14ac:dyDescent="0.25">
      <c r="A12" s="294" t="s">
        <v>251</v>
      </c>
      <c r="B12" s="266">
        <v>15402</v>
      </c>
      <c r="C12" s="266">
        <v>781069</v>
      </c>
      <c r="D12" s="295">
        <v>50.712180236332941</v>
      </c>
      <c r="E12" s="266">
        <v>264211</v>
      </c>
      <c r="F12" s="295">
        <v>17.154330606414753</v>
      </c>
      <c r="G12" s="266">
        <v>166016</v>
      </c>
      <c r="H12" s="267">
        <v>10.778859888326192</v>
      </c>
      <c r="I12" s="110"/>
      <c r="K12" s="109"/>
      <c r="Y12" s="113"/>
    </row>
    <row r="13" spans="1:26" ht="15" customHeight="1" x14ac:dyDescent="0.25">
      <c r="A13" s="294" t="s">
        <v>296</v>
      </c>
      <c r="B13" s="266">
        <v>14727</v>
      </c>
      <c r="C13" s="266">
        <v>940984</v>
      </c>
      <c r="D13" s="295">
        <v>63.895158552318868</v>
      </c>
      <c r="E13" s="266">
        <v>337812</v>
      </c>
      <c r="F13" s="295">
        <v>22.938276634752494</v>
      </c>
      <c r="G13" s="266">
        <v>359583</v>
      </c>
      <c r="H13" s="267">
        <v>24.416581788551639</v>
      </c>
      <c r="I13" s="112"/>
    </row>
    <row r="14" spans="1:26" ht="15" customHeight="1" x14ac:dyDescent="0.25">
      <c r="A14" s="294" t="s">
        <v>328</v>
      </c>
      <c r="B14" s="266">
        <v>14947</v>
      </c>
      <c r="C14" s="266">
        <v>846697</v>
      </c>
      <c r="D14" s="295">
        <v>56.7</v>
      </c>
      <c r="E14" s="266">
        <v>362672</v>
      </c>
      <c r="F14" s="295">
        <v>24.3</v>
      </c>
      <c r="G14" s="266">
        <v>314642</v>
      </c>
      <c r="H14" s="267">
        <v>21.1</v>
      </c>
      <c r="I14" s="112"/>
    </row>
    <row r="15" spans="1:26" ht="15" customHeight="1" x14ac:dyDescent="0.25">
      <c r="A15" s="294" t="s">
        <v>334</v>
      </c>
      <c r="B15" s="266">
        <v>14932</v>
      </c>
      <c r="C15" s="266">
        <v>843410</v>
      </c>
      <c r="D15" s="295">
        <v>56.5</v>
      </c>
      <c r="E15" s="266">
        <v>376590</v>
      </c>
      <c r="F15" s="295">
        <v>25.2</v>
      </c>
      <c r="G15" s="266">
        <v>320841</v>
      </c>
      <c r="H15" s="267">
        <v>21.5</v>
      </c>
      <c r="I15" s="112"/>
    </row>
    <row r="16" spans="1:26" ht="15" customHeight="1" x14ac:dyDescent="0.25">
      <c r="A16" s="294" t="s">
        <v>346</v>
      </c>
      <c r="B16" s="266">
        <v>15133</v>
      </c>
      <c r="C16" s="266">
        <v>961507</v>
      </c>
      <c r="D16" s="295">
        <v>63.537104341505319</v>
      </c>
      <c r="E16" s="266">
        <v>432904</v>
      </c>
      <c r="F16" s="295">
        <v>28.60662129121787</v>
      </c>
      <c r="G16" s="266">
        <v>354738</v>
      </c>
      <c r="H16" s="267">
        <v>23.441353333773872</v>
      </c>
      <c r="I16" s="112"/>
    </row>
    <row r="17" spans="1:11" ht="15" customHeight="1" x14ac:dyDescent="0.25">
      <c r="A17" s="294" t="s">
        <v>354</v>
      </c>
      <c r="B17" s="266">
        <v>15499</v>
      </c>
      <c r="C17" s="266">
        <v>1101895</v>
      </c>
      <c r="D17" s="295">
        <v>71.094586747532105</v>
      </c>
      <c r="E17" s="266">
        <v>398580</v>
      </c>
      <c r="F17" s="295">
        <v>25.716497838570231</v>
      </c>
      <c r="G17" s="266">
        <v>357875</v>
      </c>
      <c r="H17" s="267">
        <v>23.090199367701143</v>
      </c>
      <c r="I17" s="112"/>
    </row>
    <row r="18" spans="1:11" ht="15" customHeight="1" x14ac:dyDescent="0.25">
      <c r="A18" s="294" t="s">
        <v>355</v>
      </c>
      <c r="B18" s="266">
        <v>14938</v>
      </c>
      <c r="C18" s="266">
        <v>1068103</v>
      </c>
      <c r="D18" s="295">
        <v>71.502409961172845</v>
      </c>
      <c r="E18" s="266">
        <v>411763</v>
      </c>
      <c r="F18" s="295">
        <v>27.56480117820324</v>
      </c>
      <c r="G18" s="266">
        <v>380303</v>
      </c>
      <c r="H18" s="267">
        <v>25.458762886597938</v>
      </c>
      <c r="I18" s="112"/>
    </row>
    <row r="19" spans="1:11" ht="15" customHeight="1" x14ac:dyDescent="0.25">
      <c r="A19" s="294" t="s">
        <v>369</v>
      </c>
      <c r="B19" s="266">
        <v>15065</v>
      </c>
      <c r="C19" s="266">
        <v>982155</v>
      </c>
      <c r="D19" s="295">
        <v>65.2</v>
      </c>
      <c r="E19" s="266">
        <v>414974</v>
      </c>
      <c r="F19" s="295">
        <v>27.5</v>
      </c>
      <c r="G19" s="266">
        <v>379007</v>
      </c>
      <c r="H19" s="267">
        <v>25.2</v>
      </c>
      <c r="I19" s="112"/>
    </row>
    <row r="20" spans="1:11" ht="15" customHeight="1" x14ac:dyDescent="0.25">
      <c r="A20" s="294" t="s">
        <v>373</v>
      </c>
      <c r="B20" s="266">
        <v>15153</v>
      </c>
      <c r="C20" s="266">
        <v>1072125</v>
      </c>
      <c r="D20" s="295">
        <v>70.8</v>
      </c>
      <c r="E20" s="266">
        <v>436110</v>
      </c>
      <c r="F20" s="295">
        <v>28.8</v>
      </c>
      <c r="G20" s="266">
        <v>387885</v>
      </c>
      <c r="H20" s="267">
        <v>25.6</v>
      </c>
      <c r="I20" s="112"/>
    </row>
    <row r="21" spans="1:11" ht="15" customHeight="1" x14ac:dyDescent="0.25">
      <c r="A21" s="294" t="s">
        <v>411</v>
      </c>
      <c r="B21" s="266">
        <v>14883</v>
      </c>
      <c r="C21" s="266">
        <v>1033494</v>
      </c>
      <c r="D21" s="295">
        <v>69.441241685144121</v>
      </c>
      <c r="E21" s="266">
        <v>425960</v>
      </c>
      <c r="F21" s="295">
        <v>28.620573809043876</v>
      </c>
      <c r="G21" s="266">
        <v>414675</v>
      </c>
      <c r="H21" s="267">
        <v>27.862326143922598</v>
      </c>
      <c r="I21" s="110"/>
      <c r="K21" s="109"/>
    </row>
    <row r="22" spans="1:11" ht="15" customHeight="1" x14ac:dyDescent="0.25">
      <c r="A22" s="294" t="s">
        <v>455</v>
      </c>
      <c r="B22" s="266">
        <v>15055</v>
      </c>
      <c r="C22" s="266">
        <v>1010578</v>
      </c>
      <c r="D22" s="295">
        <v>67.125738957157097</v>
      </c>
      <c r="E22" s="266">
        <v>479562</v>
      </c>
      <c r="F22" s="295">
        <v>31.854001992693458</v>
      </c>
      <c r="G22" s="266">
        <v>381566</v>
      </c>
      <c r="H22" s="267">
        <v>25.34480239123215</v>
      </c>
      <c r="I22" s="110"/>
      <c r="K22" s="109"/>
    </row>
    <row r="23" spans="1:11" ht="15" customHeight="1" thickBot="1" x14ac:dyDescent="0.3">
      <c r="A23" s="296" t="s">
        <v>456</v>
      </c>
      <c r="B23" s="269">
        <v>14906</v>
      </c>
      <c r="C23" s="269">
        <v>1059299</v>
      </c>
      <c r="D23" s="297">
        <v>71.065275727894814</v>
      </c>
      <c r="E23" s="269">
        <v>486618</v>
      </c>
      <c r="F23" s="297">
        <v>32.645780222729101</v>
      </c>
      <c r="G23" s="269">
        <v>399379</v>
      </c>
      <c r="H23" s="298">
        <v>26.793170535354889</v>
      </c>
      <c r="I23" s="110"/>
      <c r="K23" s="109"/>
    </row>
    <row r="24" spans="1:11" ht="22.5" customHeight="1" x14ac:dyDescent="0.25">
      <c r="A24" s="293" t="s">
        <v>512</v>
      </c>
      <c r="B24" s="112"/>
      <c r="C24" s="112"/>
      <c r="D24" s="110"/>
      <c r="E24" s="112"/>
      <c r="F24" s="112"/>
      <c r="G24" s="112"/>
      <c r="H24" s="112"/>
      <c r="I24" s="110"/>
      <c r="K24" s="109"/>
    </row>
    <row r="25" spans="1:11" x14ac:dyDescent="0.2">
      <c r="A25" s="111"/>
      <c r="I25" s="110"/>
      <c r="K25" s="109"/>
    </row>
  </sheetData>
  <mergeCells count="7">
    <mergeCell ref="A1:H1"/>
    <mergeCell ref="A5:A8"/>
    <mergeCell ref="C5:D6"/>
    <mergeCell ref="E5:F6"/>
    <mergeCell ref="G5:H6"/>
    <mergeCell ref="B7:B8"/>
    <mergeCell ref="A3:H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Hoja19">
    <pageSetUpPr fitToPage="1"/>
  </sheetPr>
  <dimension ref="A1:AC25"/>
  <sheetViews>
    <sheetView showGridLines="0" tabSelected="1" view="pageBreakPreview" topLeftCell="A2" zoomScale="75" zoomScaleNormal="75" zoomScaleSheetLayoutView="75" workbookViewId="0">
      <selection activeCell="E21" sqref="E21"/>
    </sheetView>
  </sheetViews>
  <sheetFormatPr baseColWidth="10" defaultColWidth="19.140625" defaultRowHeight="12.75" x14ac:dyDescent="0.2"/>
  <cols>
    <col min="1" max="7" width="21.42578125" style="108" customWidth="1"/>
    <col min="8" max="8" width="14.7109375" style="108" customWidth="1"/>
    <col min="9" max="10" width="19.140625" style="108" customWidth="1"/>
    <col min="11" max="11" width="16.42578125" style="108" customWidth="1"/>
    <col min="12" max="12" width="31.85546875" style="108" customWidth="1"/>
    <col min="13" max="13" width="2.28515625" style="108" customWidth="1"/>
    <col min="14" max="14" width="22.85546875" style="108" customWidth="1"/>
    <col min="15" max="15" width="2.28515625" style="108" customWidth="1"/>
    <col min="16" max="16" width="22.85546875" style="108" customWidth="1"/>
    <col min="17" max="17" width="2.28515625" style="108" customWidth="1"/>
    <col min="18" max="18" width="22.85546875" style="108" customWidth="1"/>
    <col min="19" max="19" width="2.28515625" style="108" customWidth="1"/>
    <col min="20" max="20" width="22.85546875" style="108" customWidth="1"/>
    <col min="21" max="21" width="2.28515625" style="108" customWidth="1"/>
    <col min="22" max="22" width="22.85546875" style="108" customWidth="1"/>
    <col min="23" max="23" width="2.28515625" style="108" customWidth="1"/>
    <col min="24" max="24" width="22.85546875" style="108" customWidth="1"/>
    <col min="25" max="16384" width="19.140625" style="108"/>
  </cols>
  <sheetData>
    <row r="1" spans="1:29" s="7" customFormat="1" ht="18.75" x14ac:dyDescent="0.3">
      <c r="A1" s="542" t="s">
        <v>208</v>
      </c>
      <c r="B1" s="542"/>
      <c r="C1" s="542"/>
      <c r="D1" s="542"/>
      <c r="E1" s="542"/>
      <c r="F1" s="542"/>
      <c r="G1" s="542"/>
      <c r="H1" s="105"/>
    </row>
    <row r="2" spans="1:29" x14ac:dyDescent="0.2">
      <c r="A2" s="299"/>
      <c r="B2" s="299"/>
      <c r="C2" s="299"/>
      <c r="D2" s="299"/>
      <c r="E2" s="299"/>
      <c r="F2" s="299"/>
      <c r="G2" s="299"/>
    </row>
    <row r="3" spans="1:29" s="119" customFormat="1" ht="15.75" x14ac:dyDescent="0.25">
      <c r="A3" s="552" t="s">
        <v>409</v>
      </c>
      <c r="B3" s="555"/>
      <c r="C3" s="555"/>
      <c r="D3" s="555"/>
      <c r="E3" s="555"/>
      <c r="F3" s="555"/>
      <c r="G3" s="555"/>
      <c r="H3" s="24"/>
    </row>
    <row r="4" spans="1:29" ht="13.5" thickBot="1" x14ac:dyDescent="0.25">
      <c r="A4" s="300"/>
      <c r="B4" s="300"/>
      <c r="C4" s="300"/>
      <c r="D4" s="300"/>
      <c r="E4" s="300"/>
      <c r="F4" s="300"/>
      <c r="G4" s="112"/>
      <c r="H4" s="118"/>
    </row>
    <row r="5" spans="1:29" ht="35.25" customHeight="1" x14ac:dyDescent="0.2">
      <c r="A5" s="556" t="s">
        <v>0</v>
      </c>
      <c r="B5" s="553" t="s">
        <v>17</v>
      </c>
      <c r="C5" s="553"/>
      <c r="D5" s="553"/>
      <c r="E5" s="553" t="s">
        <v>18</v>
      </c>
      <c r="F5" s="553"/>
      <c r="G5" s="554"/>
      <c r="H5" s="117"/>
    </row>
    <row r="6" spans="1:29" ht="16.5" customHeight="1" x14ac:dyDescent="0.2">
      <c r="A6" s="557"/>
      <c r="B6" s="291" t="s">
        <v>19</v>
      </c>
      <c r="C6" s="291" t="s">
        <v>20</v>
      </c>
      <c r="D6" s="291" t="s">
        <v>21</v>
      </c>
      <c r="E6" s="291" t="s">
        <v>19</v>
      </c>
      <c r="F6" s="291" t="s">
        <v>20</v>
      </c>
      <c r="G6" s="301" t="s">
        <v>21</v>
      </c>
      <c r="H6" s="117"/>
    </row>
    <row r="7" spans="1:29" ht="16.5" customHeight="1" x14ac:dyDescent="0.2">
      <c r="A7" s="557"/>
      <c r="B7" s="285" t="s">
        <v>180</v>
      </c>
      <c r="C7" s="285" t="s">
        <v>180</v>
      </c>
      <c r="D7" s="285" t="s">
        <v>180</v>
      </c>
      <c r="E7" s="285" t="s">
        <v>180</v>
      </c>
      <c r="F7" s="285" t="s">
        <v>180</v>
      </c>
      <c r="G7" s="286" t="s">
        <v>180</v>
      </c>
      <c r="H7" s="137"/>
    </row>
    <row r="8" spans="1:29" ht="18.75" customHeight="1" thickBot="1" x14ac:dyDescent="0.25">
      <c r="A8" s="558"/>
      <c r="B8" s="288" t="s">
        <v>22</v>
      </c>
      <c r="C8" s="288" t="s">
        <v>513</v>
      </c>
      <c r="D8" s="288" t="s">
        <v>514</v>
      </c>
      <c r="E8" s="288" t="s">
        <v>22</v>
      </c>
      <c r="F8" s="288" t="s">
        <v>513</v>
      </c>
      <c r="G8" s="302" t="s">
        <v>514</v>
      </c>
      <c r="H8" s="137"/>
    </row>
    <row r="9" spans="1:29" ht="15" customHeight="1" x14ac:dyDescent="0.25">
      <c r="A9" s="303" t="s">
        <v>198</v>
      </c>
      <c r="B9" s="304">
        <v>711.4</v>
      </c>
      <c r="C9" s="304">
        <v>331.7</v>
      </c>
      <c r="D9" s="304">
        <v>583.6</v>
      </c>
      <c r="E9" s="304">
        <v>600.70000000000005</v>
      </c>
      <c r="F9" s="304">
        <v>221.9</v>
      </c>
      <c r="G9" s="305">
        <v>326</v>
      </c>
      <c r="H9" s="112"/>
      <c r="AA9" s="109"/>
      <c r="AC9" s="109"/>
    </row>
    <row r="10" spans="1:29" ht="15" customHeight="1" x14ac:dyDescent="0.25">
      <c r="A10" s="306" t="s">
        <v>200</v>
      </c>
      <c r="B10" s="295">
        <v>701.02200000000005</v>
      </c>
      <c r="C10" s="295">
        <v>394.99200000000002</v>
      </c>
      <c r="D10" s="295">
        <v>623.09500000000003</v>
      </c>
      <c r="E10" s="295">
        <v>587.44200000000001</v>
      </c>
      <c r="F10" s="295">
        <v>250.27799999999999</v>
      </c>
      <c r="G10" s="307">
        <v>340.50599999999997</v>
      </c>
      <c r="H10" s="112"/>
      <c r="AA10" s="109"/>
      <c r="AC10" s="109"/>
    </row>
    <row r="11" spans="1:29" ht="15" customHeight="1" x14ac:dyDescent="0.25">
      <c r="A11" s="306" t="s">
        <v>207</v>
      </c>
      <c r="B11" s="295">
        <v>627.29999999999995</v>
      </c>
      <c r="C11" s="295">
        <v>291.10000000000002</v>
      </c>
      <c r="D11" s="295">
        <v>571.70000000000005</v>
      </c>
      <c r="E11" s="295">
        <v>511.4</v>
      </c>
      <c r="F11" s="295">
        <v>127.2</v>
      </c>
      <c r="G11" s="307">
        <v>292.10000000000002</v>
      </c>
      <c r="H11" s="112"/>
      <c r="AA11" s="109"/>
      <c r="AC11" s="109"/>
    </row>
    <row r="12" spans="1:29" ht="15" customHeight="1" x14ac:dyDescent="0.25">
      <c r="A12" s="306" t="s">
        <v>251</v>
      </c>
      <c r="B12" s="295">
        <v>620.20000000000005</v>
      </c>
      <c r="C12" s="295">
        <v>104.3</v>
      </c>
      <c r="D12" s="295">
        <v>416.7</v>
      </c>
      <c r="E12" s="295">
        <v>480.7</v>
      </c>
      <c r="F12" s="295">
        <v>180.9</v>
      </c>
      <c r="G12" s="307">
        <v>134.9</v>
      </c>
      <c r="H12" s="112"/>
      <c r="AA12" s="109"/>
      <c r="AC12" s="109"/>
    </row>
    <row r="13" spans="1:29" ht="15" customHeight="1" x14ac:dyDescent="0.25">
      <c r="A13" s="306" t="s">
        <v>296</v>
      </c>
      <c r="B13" s="295">
        <v>715</v>
      </c>
      <c r="C13" s="295">
        <v>299.5</v>
      </c>
      <c r="D13" s="295">
        <v>445.3</v>
      </c>
      <c r="E13" s="295">
        <v>585.6</v>
      </c>
      <c r="F13" s="295">
        <v>148.69999999999999</v>
      </c>
      <c r="G13" s="307">
        <v>316.2</v>
      </c>
      <c r="H13" s="112"/>
      <c r="AA13" s="109"/>
      <c r="AC13" s="109"/>
    </row>
    <row r="14" spans="1:29" ht="15" customHeight="1" x14ac:dyDescent="0.25">
      <c r="A14" s="306" t="s">
        <v>328</v>
      </c>
      <c r="B14" s="295">
        <v>718.1</v>
      </c>
      <c r="C14" s="295">
        <v>262.60000000000002</v>
      </c>
      <c r="D14" s="295">
        <v>611.29999999999995</v>
      </c>
      <c r="E14" s="295">
        <v>543</v>
      </c>
      <c r="F14" s="295">
        <v>199.5</v>
      </c>
      <c r="G14" s="307">
        <v>305.39999999999998</v>
      </c>
      <c r="H14" s="112"/>
      <c r="AA14" s="109"/>
      <c r="AC14" s="109"/>
    </row>
    <row r="15" spans="1:29" ht="15" customHeight="1" x14ac:dyDescent="0.25">
      <c r="A15" s="306" t="s">
        <v>334</v>
      </c>
      <c r="B15" s="295">
        <v>748.9</v>
      </c>
      <c r="C15" s="295">
        <v>269.7</v>
      </c>
      <c r="D15" s="295">
        <v>679.2</v>
      </c>
      <c r="E15" s="295">
        <v>552.20000000000005</v>
      </c>
      <c r="F15" s="295">
        <v>229.5</v>
      </c>
      <c r="G15" s="307">
        <v>330</v>
      </c>
      <c r="H15" s="112"/>
      <c r="AA15" s="109"/>
      <c r="AC15" s="109"/>
    </row>
    <row r="16" spans="1:29" ht="15" customHeight="1" x14ac:dyDescent="0.25">
      <c r="A16" s="306" t="s">
        <v>346</v>
      </c>
      <c r="B16" s="295">
        <v>710</v>
      </c>
      <c r="C16" s="295">
        <v>257.10000000000002</v>
      </c>
      <c r="D16" s="295">
        <v>706.3</v>
      </c>
      <c r="E16" s="295">
        <v>678.5</v>
      </c>
      <c r="F16" s="295">
        <v>294.2</v>
      </c>
      <c r="G16" s="307">
        <v>337.6</v>
      </c>
      <c r="H16" s="112"/>
      <c r="AA16" s="109"/>
      <c r="AC16" s="109"/>
    </row>
    <row r="17" spans="1:29" ht="15" customHeight="1" x14ac:dyDescent="0.25">
      <c r="A17" s="306" t="s">
        <v>354</v>
      </c>
      <c r="B17" s="295">
        <v>691.1</v>
      </c>
      <c r="C17" s="295">
        <v>190.6</v>
      </c>
      <c r="D17" s="295">
        <v>700</v>
      </c>
      <c r="E17" s="295">
        <v>834</v>
      </c>
      <c r="F17" s="295">
        <v>334.4</v>
      </c>
      <c r="G17" s="307">
        <v>299</v>
      </c>
      <c r="H17" s="112"/>
      <c r="AA17" s="109"/>
      <c r="AC17" s="109"/>
    </row>
    <row r="18" spans="1:29" ht="15" customHeight="1" x14ac:dyDescent="0.25">
      <c r="A18" s="306" t="s">
        <v>355</v>
      </c>
      <c r="B18" s="295">
        <v>727.2</v>
      </c>
      <c r="C18" s="295">
        <v>214</v>
      </c>
      <c r="D18" s="295">
        <v>717.2</v>
      </c>
      <c r="E18" s="295">
        <v>879.9</v>
      </c>
      <c r="F18" s="295">
        <v>357.9</v>
      </c>
      <c r="G18" s="307">
        <v>316.89999999999998</v>
      </c>
      <c r="H18" s="112"/>
      <c r="AA18" s="109"/>
      <c r="AC18" s="109"/>
    </row>
    <row r="19" spans="1:29" ht="15" customHeight="1" x14ac:dyDescent="0.25">
      <c r="A19" s="306" t="s">
        <v>369</v>
      </c>
      <c r="B19" s="295">
        <v>703.8</v>
      </c>
      <c r="C19" s="295">
        <v>206</v>
      </c>
      <c r="D19" s="295">
        <v>698.2</v>
      </c>
      <c r="E19" s="295">
        <v>735.3</v>
      </c>
      <c r="F19" s="295">
        <v>340.6</v>
      </c>
      <c r="G19" s="307">
        <v>316.89999999999998</v>
      </c>
      <c r="H19" s="112"/>
      <c r="AA19" s="109"/>
      <c r="AC19" s="109"/>
    </row>
    <row r="20" spans="1:29" ht="15" customHeight="1" x14ac:dyDescent="0.25">
      <c r="A20" s="306" t="s">
        <v>373</v>
      </c>
      <c r="B20" s="295">
        <v>728</v>
      </c>
      <c r="C20" s="295">
        <v>211.3</v>
      </c>
      <c r="D20" s="295">
        <v>643.9</v>
      </c>
      <c r="E20" s="295">
        <v>888</v>
      </c>
      <c r="F20" s="295">
        <v>370.7</v>
      </c>
      <c r="G20" s="307">
        <v>335.1</v>
      </c>
      <c r="H20" s="112"/>
      <c r="AA20" s="109"/>
      <c r="AC20" s="109"/>
    </row>
    <row r="21" spans="1:29" ht="15" customHeight="1" x14ac:dyDescent="0.25">
      <c r="A21" s="306" t="s">
        <v>411</v>
      </c>
      <c r="B21" s="295">
        <v>740.8</v>
      </c>
      <c r="C21" s="295">
        <v>203.6</v>
      </c>
      <c r="D21" s="295">
        <v>677.2</v>
      </c>
      <c r="E21" s="295">
        <v>862</v>
      </c>
      <c r="F21" s="295">
        <v>363.8</v>
      </c>
      <c r="G21" s="307">
        <v>345.6</v>
      </c>
      <c r="H21" s="112"/>
      <c r="AA21" s="109"/>
      <c r="AC21" s="109"/>
    </row>
    <row r="22" spans="1:29" ht="15" customHeight="1" x14ac:dyDescent="0.25">
      <c r="A22" s="306" t="s">
        <v>455</v>
      </c>
      <c r="B22" s="295">
        <v>742.4</v>
      </c>
      <c r="C22" s="295">
        <v>222.1</v>
      </c>
      <c r="D22" s="295">
        <v>562.9</v>
      </c>
      <c r="E22" s="295">
        <v>866.4</v>
      </c>
      <c r="F22" s="295">
        <v>434.6</v>
      </c>
      <c r="G22" s="307">
        <v>346.6</v>
      </c>
      <c r="H22" s="112"/>
      <c r="AA22" s="109"/>
      <c r="AC22" s="109"/>
    </row>
    <row r="23" spans="1:29" ht="15" customHeight="1" thickBot="1" x14ac:dyDescent="0.3">
      <c r="A23" s="308" t="s">
        <v>456</v>
      </c>
      <c r="B23" s="297">
        <v>729.8</v>
      </c>
      <c r="C23" s="297">
        <v>240.7</v>
      </c>
      <c r="D23" s="297">
        <v>494.3</v>
      </c>
      <c r="E23" s="297">
        <v>912.9</v>
      </c>
      <c r="F23" s="297">
        <v>497</v>
      </c>
      <c r="G23" s="298">
        <v>360.6</v>
      </c>
      <c r="H23" s="112"/>
      <c r="AA23" s="109"/>
      <c r="AC23" s="109"/>
    </row>
    <row r="24" spans="1:29" x14ac:dyDescent="0.2">
      <c r="AA24" s="109"/>
      <c r="AC24" s="109"/>
    </row>
    <row r="25" spans="1:29" x14ac:dyDescent="0.2">
      <c r="AA25" s="109"/>
      <c r="AC25" s="109"/>
    </row>
  </sheetData>
  <mergeCells count="5">
    <mergeCell ref="A1:G1"/>
    <mergeCell ref="B5:D5"/>
    <mergeCell ref="E5:G5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0">
    <pageSetUpPr fitToPage="1"/>
  </sheetPr>
  <dimension ref="A1:M30"/>
  <sheetViews>
    <sheetView showGridLines="0" view="pageBreakPreview" zoomScale="70" zoomScaleNormal="75" zoomScaleSheetLayoutView="70" workbookViewId="0">
      <selection activeCell="L26" sqref="L26"/>
    </sheetView>
  </sheetViews>
  <sheetFormatPr baseColWidth="10" defaultColWidth="11.42578125" defaultRowHeight="12.75" x14ac:dyDescent="0.2"/>
  <cols>
    <col min="1" max="1" width="26.7109375" style="49" customWidth="1"/>
    <col min="2" max="2" width="16.7109375" style="49" customWidth="1"/>
    <col min="3" max="11" width="14.42578125" style="49" customWidth="1"/>
    <col min="12" max="12" width="3.7109375" style="49" customWidth="1"/>
    <col min="13" max="13" width="11" style="49" customWidth="1"/>
    <col min="14" max="16384" width="11.42578125" style="49"/>
  </cols>
  <sheetData>
    <row r="1" spans="1:13" s="3" customFormat="1" ht="18.75" x14ac:dyDescent="0.3">
      <c r="A1" s="560" t="s">
        <v>208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3" ht="12.75" customHeight="1" x14ac:dyDescent="0.25">
      <c r="A2" s="559"/>
      <c r="B2" s="559"/>
    </row>
    <row r="3" spans="1:13" s="19" customFormat="1" ht="15.75" x14ac:dyDescent="0.25">
      <c r="A3" s="561" t="s">
        <v>400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</row>
    <row r="4" spans="1:13" s="8" customFormat="1" ht="14.25" customHeight="1" thickBot="1" x14ac:dyDescent="0.25">
      <c r="A4" s="309"/>
      <c r="B4" s="309"/>
      <c r="C4" s="10"/>
      <c r="D4" s="10"/>
      <c r="E4" s="10"/>
      <c r="F4" s="10"/>
      <c r="G4" s="10"/>
      <c r="H4" s="10"/>
      <c r="I4" s="10"/>
      <c r="J4" s="10"/>
      <c r="K4" s="10"/>
      <c r="L4" s="49"/>
      <c r="M4" s="10"/>
    </row>
    <row r="5" spans="1:13" ht="15" x14ac:dyDescent="0.25">
      <c r="A5" s="562" t="s">
        <v>24</v>
      </c>
      <c r="B5" s="324" t="s">
        <v>23</v>
      </c>
      <c r="C5" s="568">
        <v>2013</v>
      </c>
      <c r="D5" s="568">
        <v>2014</v>
      </c>
      <c r="E5" s="568">
        <v>2015</v>
      </c>
      <c r="F5" s="568">
        <v>2016</v>
      </c>
      <c r="G5" s="568">
        <v>2017</v>
      </c>
      <c r="H5" s="568">
        <v>2018</v>
      </c>
      <c r="I5" s="568">
        <v>2019</v>
      </c>
      <c r="J5" s="568">
        <v>2020</v>
      </c>
      <c r="K5" s="565">
        <v>2021</v>
      </c>
      <c r="M5" s="10"/>
    </row>
    <row r="6" spans="1:13" ht="15" x14ac:dyDescent="0.25">
      <c r="A6" s="563"/>
      <c r="B6" s="325" t="s">
        <v>25</v>
      </c>
      <c r="C6" s="569"/>
      <c r="D6" s="569"/>
      <c r="E6" s="569"/>
      <c r="F6" s="569"/>
      <c r="G6" s="569"/>
      <c r="H6" s="569"/>
      <c r="I6" s="569"/>
      <c r="J6" s="569"/>
      <c r="K6" s="566"/>
      <c r="M6" s="10"/>
    </row>
    <row r="7" spans="1:13" ht="15.75" thickBot="1" x14ac:dyDescent="0.3">
      <c r="A7" s="564"/>
      <c r="B7" s="326" t="s">
        <v>26</v>
      </c>
      <c r="C7" s="570"/>
      <c r="D7" s="570"/>
      <c r="E7" s="570"/>
      <c r="F7" s="570"/>
      <c r="G7" s="570"/>
      <c r="H7" s="570"/>
      <c r="I7" s="570"/>
      <c r="J7" s="570"/>
      <c r="K7" s="567"/>
      <c r="M7" s="10"/>
    </row>
    <row r="8" spans="1:13" ht="30" customHeight="1" x14ac:dyDescent="0.25">
      <c r="A8" s="310" t="s">
        <v>190</v>
      </c>
      <c r="B8" s="311" t="s">
        <v>27</v>
      </c>
      <c r="C8" s="312"/>
      <c r="D8" s="312"/>
      <c r="E8" s="312"/>
      <c r="F8" s="312"/>
      <c r="G8" s="312"/>
      <c r="H8" s="312"/>
      <c r="I8" s="312"/>
      <c r="J8" s="312"/>
      <c r="K8" s="313"/>
      <c r="M8" s="10"/>
    </row>
    <row r="9" spans="1:13" ht="14.1" customHeight="1" x14ac:dyDescent="0.25">
      <c r="A9" s="314" t="s">
        <v>28</v>
      </c>
      <c r="B9" s="315">
        <v>26</v>
      </c>
      <c r="C9" s="316">
        <v>28.97</v>
      </c>
      <c r="D9" s="316">
        <v>29.34</v>
      </c>
      <c r="E9" s="316">
        <v>29.37</v>
      </c>
      <c r="F9" s="316">
        <v>24.55</v>
      </c>
      <c r="G9" s="316">
        <v>23.97</v>
      </c>
      <c r="H9" s="316">
        <v>24.32</v>
      </c>
      <c r="I9" s="316">
        <v>24.76</v>
      </c>
      <c r="J9" s="316">
        <v>22.47</v>
      </c>
      <c r="K9" s="317">
        <v>32.65</v>
      </c>
      <c r="M9" s="59"/>
    </row>
    <row r="10" spans="1:13" ht="14.1" customHeight="1" x14ac:dyDescent="0.25">
      <c r="A10" s="314" t="s">
        <v>29</v>
      </c>
      <c r="B10" s="315">
        <v>33.5</v>
      </c>
      <c r="C10" s="316">
        <v>38.79</v>
      </c>
      <c r="D10" s="316">
        <v>38.94</v>
      </c>
      <c r="E10" s="316">
        <v>39.32</v>
      </c>
      <c r="F10" s="316">
        <v>36.590000000000003</v>
      </c>
      <c r="G10" s="316">
        <v>34.36</v>
      </c>
      <c r="H10" s="316">
        <v>32.6</v>
      </c>
      <c r="I10" s="316">
        <v>33.99</v>
      </c>
      <c r="J10" s="316">
        <v>33.79</v>
      </c>
      <c r="K10" s="317">
        <v>42.98</v>
      </c>
      <c r="M10" s="59"/>
    </row>
    <row r="11" spans="1:13" ht="14.1" customHeight="1" x14ac:dyDescent="0.25">
      <c r="A11" s="314" t="s">
        <v>30</v>
      </c>
      <c r="B11" s="315">
        <v>26</v>
      </c>
      <c r="C11" s="316">
        <v>32.76</v>
      </c>
      <c r="D11" s="316">
        <v>32.44</v>
      </c>
      <c r="E11" s="316">
        <v>32.799999999999997</v>
      </c>
      <c r="F11" s="316">
        <v>30.22</v>
      </c>
      <c r="G11" s="316">
        <v>28.59</v>
      </c>
      <c r="H11" s="316">
        <v>27.2</v>
      </c>
      <c r="I11" s="316">
        <v>29.08</v>
      </c>
      <c r="J11" s="316">
        <v>26.25</v>
      </c>
      <c r="K11" s="317">
        <v>36.03</v>
      </c>
      <c r="M11" s="59"/>
    </row>
    <row r="12" spans="1:13" ht="14.1" customHeight="1" x14ac:dyDescent="0.25">
      <c r="A12" s="314" t="s">
        <v>31</v>
      </c>
      <c r="B12" s="315">
        <v>21</v>
      </c>
      <c r="C12" s="316">
        <v>25.21</v>
      </c>
      <c r="D12" s="316">
        <v>22.79</v>
      </c>
      <c r="E12" s="316">
        <v>23.25</v>
      </c>
      <c r="F12" s="316">
        <v>22.09</v>
      </c>
      <c r="G12" s="316">
        <v>20.91</v>
      </c>
      <c r="H12" s="316">
        <v>21.09</v>
      </c>
      <c r="I12" s="316">
        <v>21.88</v>
      </c>
      <c r="J12" s="316">
        <v>21.52</v>
      </c>
      <c r="K12" s="317">
        <v>27.57</v>
      </c>
      <c r="M12" s="59"/>
    </row>
    <row r="13" spans="1:13" ht="14.1" customHeight="1" x14ac:dyDescent="0.25">
      <c r="A13" s="314" t="s">
        <v>32</v>
      </c>
      <c r="B13" s="315">
        <v>46</v>
      </c>
      <c r="C13" s="316">
        <v>41.48</v>
      </c>
      <c r="D13" s="316">
        <v>39.520000000000003</v>
      </c>
      <c r="E13" s="316">
        <v>39.200000000000003</v>
      </c>
      <c r="F13" s="316">
        <v>34.33</v>
      </c>
      <c r="G13" s="316">
        <v>31.88</v>
      </c>
      <c r="H13" s="316">
        <v>32.549999999999997</v>
      </c>
      <c r="I13" s="316">
        <v>34.270000000000003</v>
      </c>
      <c r="J13" s="316">
        <v>32.380000000000003</v>
      </c>
      <c r="K13" s="317">
        <v>48.91</v>
      </c>
      <c r="M13" s="59"/>
    </row>
    <row r="14" spans="1:13" ht="14.1" customHeight="1" x14ac:dyDescent="0.25">
      <c r="A14" s="314"/>
      <c r="B14" s="318"/>
      <c r="C14" s="316"/>
      <c r="D14" s="316"/>
      <c r="E14" s="316"/>
      <c r="F14" s="316"/>
      <c r="G14" s="316"/>
      <c r="H14" s="316"/>
      <c r="I14" s="316"/>
      <c r="J14" s="316"/>
      <c r="K14" s="317"/>
      <c r="M14" s="59"/>
    </row>
    <row r="15" spans="1:13" ht="14.1" customHeight="1" x14ac:dyDescent="0.25">
      <c r="A15" s="319" t="s">
        <v>191</v>
      </c>
      <c r="B15" s="318" t="s">
        <v>302</v>
      </c>
      <c r="C15" s="316"/>
      <c r="D15" s="316"/>
      <c r="E15" s="316"/>
      <c r="F15" s="316"/>
      <c r="G15" s="316"/>
      <c r="H15" s="316"/>
      <c r="I15" s="316"/>
      <c r="J15" s="316"/>
      <c r="K15" s="317"/>
      <c r="M15" s="59"/>
    </row>
    <row r="16" spans="1:13" ht="14.1" customHeight="1" x14ac:dyDescent="0.25">
      <c r="A16" s="314" t="s">
        <v>33</v>
      </c>
      <c r="B16" s="315">
        <v>18</v>
      </c>
      <c r="C16" s="316">
        <v>22.24</v>
      </c>
      <c r="D16" s="316">
        <v>21.26</v>
      </c>
      <c r="E16" s="316">
        <v>21.81</v>
      </c>
      <c r="F16" s="316">
        <v>20.41</v>
      </c>
      <c r="G16" s="316">
        <v>19.16</v>
      </c>
      <c r="H16" s="316">
        <v>20.149999999999999</v>
      </c>
      <c r="I16" s="316">
        <v>20.2</v>
      </c>
      <c r="J16" s="316">
        <v>20.8</v>
      </c>
      <c r="K16" s="317">
        <v>23.04</v>
      </c>
      <c r="M16" s="59"/>
    </row>
    <row r="17" spans="1:13" ht="14.1" customHeight="1" x14ac:dyDescent="0.25">
      <c r="A17" s="314"/>
      <c r="B17" s="318"/>
      <c r="C17" s="316"/>
      <c r="D17" s="316"/>
      <c r="E17" s="316"/>
      <c r="F17" s="316"/>
      <c r="G17" s="316"/>
      <c r="H17" s="316"/>
      <c r="I17" s="316"/>
      <c r="J17" s="316"/>
      <c r="K17" s="317"/>
      <c r="M17" s="59"/>
    </row>
    <row r="18" spans="1:13" ht="14.1" customHeight="1" x14ac:dyDescent="0.25">
      <c r="A18" s="319" t="s">
        <v>213</v>
      </c>
      <c r="B18" s="318" t="s">
        <v>303</v>
      </c>
      <c r="C18" s="316"/>
      <c r="D18" s="316"/>
      <c r="E18" s="316"/>
      <c r="F18" s="316"/>
      <c r="G18" s="316"/>
      <c r="H18" s="316"/>
      <c r="I18" s="316"/>
      <c r="J18" s="316"/>
      <c r="K18" s="317"/>
      <c r="M18" s="59"/>
    </row>
    <row r="19" spans="1:13" ht="14.1" customHeight="1" x14ac:dyDescent="0.25">
      <c r="A19" s="314" t="s">
        <v>34</v>
      </c>
      <c r="B19" s="315">
        <v>50</v>
      </c>
      <c r="C19" s="316">
        <v>60.44</v>
      </c>
      <c r="D19" s="316">
        <v>61.49</v>
      </c>
      <c r="E19" s="316">
        <v>67.37</v>
      </c>
      <c r="F19" s="316">
        <v>70.349999999999994</v>
      </c>
      <c r="G19" s="316">
        <v>70.790000000000006</v>
      </c>
      <c r="H19" s="316">
        <v>69.14</v>
      </c>
      <c r="I19" s="316">
        <v>68.290000000000006</v>
      </c>
      <c r="J19" s="316">
        <v>69.38</v>
      </c>
      <c r="K19" s="317">
        <v>71.88</v>
      </c>
      <c r="M19" s="59"/>
    </row>
    <row r="20" spans="1:13" ht="14.1" customHeight="1" x14ac:dyDescent="0.25">
      <c r="A20" s="314"/>
      <c r="B20" s="318"/>
      <c r="C20" s="316"/>
      <c r="D20" s="316"/>
      <c r="E20" s="316"/>
      <c r="F20" s="316"/>
      <c r="G20" s="316"/>
      <c r="H20" s="316"/>
      <c r="I20" s="316"/>
      <c r="J20" s="316"/>
      <c r="K20" s="317"/>
      <c r="M20" s="59"/>
    </row>
    <row r="21" spans="1:13" ht="14.1" customHeight="1" x14ac:dyDescent="0.25">
      <c r="A21" s="314" t="s">
        <v>157</v>
      </c>
      <c r="B21" s="318"/>
      <c r="C21" s="316">
        <v>47.63</v>
      </c>
      <c r="D21" s="316">
        <v>43.59</v>
      </c>
      <c r="E21" s="316">
        <v>51.18</v>
      </c>
      <c r="F21" s="316">
        <v>47.11</v>
      </c>
      <c r="G21" s="316">
        <v>44.31</v>
      </c>
      <c r="H21" s="316">
        <v>42.68</v>
      </c>
      <c r="I21" s="316">
        <v>44.42</v>
      </c>
      <c r="J21" s="316">
        <v>38.82</v>
      </c>
      <c r="K21" s="317">
        <v>55.93</v>
      </c>
      <c r="M21" s="59"/>
    </row>
    <row r="22" spans="1:13" ht="14.1" customHeight="1" x14ac:dyDescent="0.25">
      <c r="A22" s="314"/>
      <c r="B22" s="318"/>
      <c r="C22" s="316"/>
      <c r="D22" s="316"/>
      <c r="E22" s="316"/>
      <c r="F22" s="316"/>
      <c r="G22" s="316"/>
      <c r="H22" s="316"/>
      <c r="I22" s="316"/>
      <c r="J22" s="316"/>
      <c r="K22" s="317"/>
      <c r="M22" s="59"/>
    </row>
    <row r="23" spans="1:13" ht="13.5" customHeight="1" x14ac:dyDescent="0.25">
      <c r="A23" s="319" t="s">
        <v>35</v>
      </c>
      <c r="B23" s="318" t="s">
        <v>36</v>
      </c>
      <c r="C23" s="316"/>
      <c r="D23" s="316"/>
      <c r="E23" s="316"/>
      <c r="F23" s="316"/>
      <c r="G23" s="316"/>
      <c r="H23" s="316"/>
      <c r="I23" s="316"/>
      <c r="J23" s="316"/>
      <c r="K23" s="317"/>
      <c r="M23" s="59"/>
    </row>
    <row r="24" spans="1:13" ht="14.1" customHeight="1" x14ac:dyDescent="0.25">
      <c r="A24" s="314" t="s">
        <v>192</v>
      </c>
      <c r="B24" s="318" t="s">
        <v>37</v>
      </c>
      <c r="C24" s="316">
        <v>24.06</v>
      </c>
      <c r="D24" s="316">
        <v>25.16</v>
      </c>
      <c r="E24" s="316">
        <v>24.72</v>
      </c>
      <c r="F24" s="316">
        <v>21.98</v>
      </c>
      <c r="G24" s="316">
        <v>22.97</v>
      </c>
      <c r="H24" s="316" t="s">
        <v>297</v>
      </c>
      <c r="I24" s="316" t="s">
        <v>297</v>
      </c>
      <c r="J24" s="316" t="s">
        <v>297</v>
      </c>
      <c r="K24" s="317" t="s">
        <v>297</v>
      </c>
      <c r="M24" s="59"/>
    </row>
    <row r="25" spans="1:13" ht="14.1" customHeight="1" x14ac:dyDescent="0.25">
      <c r="A25" s="314" t="s">
        <v>192</v>
      </c>
      <c r="B25" s="318" t="s">
        <v>38</v>
      </c>
      <c r="C25" s="316">
        <v>34.78</v>
      </c>
      <c r="D25" s="316">
        <v>32.83</v>
      </c>
      <c r="E25" s="316">
        <v>33.049999999999997</v>
      </c>
      <c r="F25" s="316">
        <v>30.89</v>
      </c>
      <c r="G25" s="316">
        <v>28.33</v>
      </c>
      <c r="H25" s="316">
        <v>28.72</v>
      </c>
      <c r="I25" s="316">
        <v>30.38</v>
      </c>
      <c r="J25" s="316">
        <v>29.4</v>
      </c>
      <c r="K25" s="317">
        <v>35.32</v>
      </c>
      <c r="M25" s="59"/>
    </row>
    <row r="26" spans="1:13" ht="14.1" customHeight="1" x14ac:dyDescent="0.25">
      <c r="A26" s="314" t="s">
        <v>192</v>
      </c>
      <c r="B26" s="318" t="s">
        <v>39</v>
      </c>
      <c r="C26" s="316">
        <v>41.01</v>
      </c>
      <c r="D26" s="316">
        <v>39.479999999999997</v>
      </c>
      <c r="E26" s="316">
        <v>40.57</v>
      </c>
      <c r="F26" s="316">
        <v>34.229999999999997</v>
      </c>
      <c r="G26" s="316">
        <v>31.17</v>
      </c>
      <c r="H26" s="316">
        <v>31</v>
      </c>
      <c r="I26" s="316">
        <v>31.82</v>
      </c>
      <c r="J26" s="316">
        <v>30.18</v>
      </c>
      <c r="K26" s="317">
        <v>37.229999999999997</v>
      </c>
      <c r="M26" s="59"/>
    </row>
    <row r="27" spans="1:13" ht="14.1" customHeight="1" x14ac:dyDescent="0.25">
      <c r="A27" s="314" t="s">
        <v>192</v>
      </c>
      <c r="B27" s="318" t="s">
        <v>40</v>
      </c>
      <c r="C27" s="316">
        <v>40.28</v>
      </c>
      <c r="D27" s="316">
        <v>38.770000000000003</v>
      </c>
      <c r="E27" s="316">
        <v>39.700000000000003</v>
      </c>
      <c r="F27" s="316">
        <v>39.96</v>
      </c>
      <c r="G27" s="316">
        <v>37.369999999999997</v>
      </c>
      <c r="H27" s="316">
        <v>36.76</v>
      </c>
      <c r="I27" s="316">
        <v>37.71</v>
      </c>
      <c r="J27" s="316">
        <v>36.630000000000003</v>
      </c>
      <c r="K27" s="317">
        <v>43.77</v>
      </c>
      <c r="M27" s="59"/>
    </row>
    <row r="28" spans="1:13" ht="14.1" customHeight="1" x14ac:dyDescent="0.25">
      <c r="A28" s="314" t="s">
        <v>192</v>
      </c>
      <c r="B28" s="318" t="s">
        <v>41</v>
      </c>
      <c r="C28" s="316">
        <v>39.76</v>
      </c>
      <c r="D28" s="316">
        <v>38.590000000000003</v>
      </c>
      <c r="E28" s="316">
        <v>40.22</v>
      </c>
      <c r="F28" s="316">
        <v>36.200000000000003</v>
      </c>
      <c r="G28" s="316">
        <v>37.200000000000003</v>
      </c>
      <c r="H28" s="316">
        <v>38.020000000000003</v>
      </c>
      <c r="I28" s="316">
        <v>35.21</v>
      </c>
      <c r="J28" s="316">
        <v>32.909999999999997</v>
      </c>
      <c r="K28" s="317" t="s">
        <v>297</v>
      </c>
      <c r="M28" s="59"/>
    </row>
    <row r="29" spans="1:13" ht="14.1" customHeight="1" thickBot="1" x14ac:dyDescent="0.3">
      <c r="A29" s="320" t="s">
        <v>192</v>
      </c>
      <c r="B29" s="321" t="s">
        <v>42</v>
      </c>
      <c r="C29" s="322">
        <v>42.42</v>
      </c>
      <c r="D29" s="322">
        <v>39.78</v>
      </c>
      <c r="E29" s="322">
        <v>40.6</v>
      </c>
      <c r="F29" s="322">
        <v>37.4</v>
      </c>
      <c r="G29" s="322">
        <v>34.619999999999997</v>
      </c>
      <c r="H29" s="322">
        <v>34.74</v>
      </c>
      <c r="I29" s="322">
        <v>35.92</v>
      </c>
      <c r="J29" s="322">
        <v>33.75</v>
      </c>
      <c r="K29" s="323">
        <v>41.74</v>
      </c>
      <c r="M29" s="59"/>
    </row>
    <row r="30" spans="1:13" x14ac:dyDescent="0.2">
      <c r="A30" s="60"/>
      <c r="B30" s="60"/>
    </row>
  </sheetData>
  <mergeCells count="13">
    <mergeCell ref="A2:B2"/>
    <mergeCell ref="A1:L1"/>
    <mergeCell ref="A3:L3"/>
    <mergeCell ref="A5:A7"/>
    <mergeCell ref="K5:K7"/>
    <mergeCell ref="J5:J7"/>
    <mergeCell ref="I5:I7"/>
    <mergeCell ref="H5:H7"/>
    <mergeCell ref="G5:G7"/>
    <mergeCell ref="F5:F7"/>
    <mergeCell ref="E5:E7"/>
    <mergeCell ref="C5:C7"/>
    <mergeCell ref="D5:D7"/>
  </mergeCells>
  <printOptions horizontalCentered="1"/>
  <pageMargins left="0.78740157480314965" right="0.45" top="0.59055118110236227" bottom="0.98425196850393704" header="0" footer="0"/>
  <pageSetup paperSize="9"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1">
    <pageSetUpPr fitToPage="1"/>
  </sheetPr>
  <dimension ref="A1:L26"/>
  <sheetViews>
    <sheetView showGridLines="0" view="pageBreakPreview" zoomScale="75" zoomScaleNormal="75" workbookViewId="0">
      <selection activeCell="J71" sqref="J71"/>
    </sheetView>
  </sheetViews>
  <sheetFormatPr baseColWidth="10" defaultColWidth="11.42578125" defaultRowHeight="12.75" x14ac:dyDescent="0.2"/>
  <cols>
    <col min="1" max="1" width="15.7109375" style="49" customWidth="1"/>
    <col min="2" max="8" width="16.7109375" style="49" customWidth="1"/>
    <col min="9" max="9" width="6.85546875" style="49" customWidth="1"/>
    <col min="10" max="16384" width="11.42578125" style="49"/>
  </cols>
  <sheetData>
    <row r="1" spans="1:12" s="3" customFormat="1" ht="18.75" x14ac:dyDescent="0.3">
      <c r="A1" s="560" t="s">
        <v>208</v>
      </c>
      <c r="B1" s="560"/>
      <c r="C1" s="560"/>
      <c r="D1" s="560"/>
      <c r="E1" s="560"/>
      <c r="F1" s="560"/>
      <c r="G1" s="560"/>
      <c r="H1" s="560"/>
      <c r="I1" s="124"/>
      <c r="J1" s="6"/>
      <c r="K1" s="6"/>
      <c r="L1" s="6"/>
    </row>
    <row r="2" spans="1:12" x14ac:dyDescent="0.2">
      <c r="A2" s="332"/>
      <c r="B2" s="332"/>
      <c r="C2" s="332"/>
      <c r="D2" s="332"/>
      <c r="E2" s="332"/>
      <c r="F2" s="332"/>
      <c r="G2" s="332"/>
      <c r="H2" s="332"/>
      <c r="I2" s="61"/>
      <c r="J2" s="61"/>
      <c r="K2" s="61"/>
      <c r="L2" s="61"/>
    </row>
    <row r="3" spans="1:12" ht="15" customHeight="1" x14ac:dyDescent="0.25">
      <c r="A3" s="517" t="s">
        <v>395</v>
      </c>
      <c r="B3" s="517"/>
      <c r="C3" s="517"/>
      <c r="D3" s="517"/>
      <c r="E3" s="517"/>
      <c r="F3" s="517"/>
      <c r="G3" s="517"/>
      <c r="H3" s="517"/>
      <c r="I3" s="52"/>
      <c r="J3" s="52"/>
    </row>
    <row r="4" spans="1:12" ht="15" customHeight="1" x14ac:dyDescent="0.25">
      <c r="A4" s="517" t="s">
        <v>245</v>
      </c>
      <c r="B4" s="517"/>
      <c r="C4" s="517"/>
      <c r="D4" s="517"/>
      <c r="E4" s="517"/>
      <c r="F4" s="517"/>
      <c r="G4" s="517"/>
      <c r="H4" s="517"/>
      <c r="I4" s="52"/>
      <c r="J4" s="52"/>
    </row>
    <row r="5" spans="1:12" ht="15" customHeight="1" x14ac:dyDescent="0.25">
      <c r="A5" s="517" t="s">
        <v>368</v>
      </c>
      <c r="B5" s="517"/>
      <c r="C5" s="517"/>
      <c r="D5" s="517"/>
      <c r="E5" s="517"/>
      <c r="F5" s="517"/>
      <c r="G5" s="517"/>
      <c r="H5" s="517"/>
      <c r="I5" s="52"/>
      <c r="J5" s="52"/>
    </row>
    <row r="6" spans="1:12" x14ac:dyDescent="0.2">
      <c r="A6" s="577"/>
      <c r="B6" s="577"/>
      <c r="C6" s="577"/>
      <c r="D6" s="577"/>
      <c r="E6" s="577"/>
      <c r="F6" s="577"/>
      <c r="G6" s="577"/>
      <c r="H6" s="577"/>
      <c r="I6" s="52"/>
      <c r="J6" s="52"/>
    </row>
    <row r="7" spans="1:12" ht="32.25" customHeight="1" x14ac:dyDescent="0.2">
      <c r="A7" s="571" t="s">
        <v>0</v>
      </c>
      <c r="B7" s="573" t="s">
        <v>151</v>
      </c>
      <c r="C7" s="573"/>
      <c r="D7" s="573"/>
      <c r="E7" s="573"/>
      <c r="F7" s="578" t="s">
        <v>515</v>
      </c>
      <c r="G7" s="573" t="s">
        <v>43</v>
      </c>
      <c r="H7" s="575" t="s">
        <v>4</v>
      </c>
      <c r="I7" s="52"/>
      <c r="J7" s="52"/>
    </row>
    <row r="8" spans="1:12" ht="32.25" customHeight="1" thickBot="1" x14ac:dyDescent="0.25">
      <c r="A8" s="572"/>
      <c r="B8" s="327" t="s">
        <v>19</v>
      </c>
      <c r="C8" s="327" t="s">
        <v>20</v>
      </c>
      <c r="D8" s="327" t="s">
        <v>21</v>
      </c>
      <c r="E8" s="327" t="s">
        <v>4</v>
      </c>
      <c r="F8" s="579"/>
      <c r="G8" s="574"/>
      <c r="H8" s="576"/>
      <c r="I8" s="52"/>
      <c r="J8" s="52"/>
    </row>
    <row r="9" spans="1:12" ht="24" customHeight="1" x14ac:dyDescent="0.25">
      <c r="A9" s="253">
        <v>2011</v>
      </c>
      <c r="B9" s="254">
        <v>677.46795599999996</v>
      </c>
      <c r="C9" s="254">
        <v>50.001292999999997</v>
      </c>
      <c r="D9" s="254">
        <v>81.850537000000003</v>
      </c>
      <c r="E9" s="254">
        <v>809.31978600000002</v>
      </c>
      <c r="F9" s="254">
        <v>692.08691699999997</v>
      </c>
      <c r="G9" s="254">
        <v>157.48699999999999</v>
      </c>
      <c r="H9" s="255">
        <v>1658.893703</v>
      </c>
      <c r="I9" s="52"/>
      <c r="J9" s="52"/>
    </row>
    <row r="10" spans="1:12" ht="15" customHeight="1" x14ac:dyDescent="0.25">
      <c r="A10" s="328">
        <v>2012</v>
      </c>
      <c r="B10" s="257">
        <v>694.26803900000004</v>
      </c>
      <c r="C10" s="257">
        <v>39.040978000000003</v>
      </c>
      <c r="D10" s="257">
        <v>94.862206</v>
      </c>
      <c r="E10" s="257">
        <v>828.17122300000005</v>
      </c>
      <c r="F10" s="257">
        <v>764.88038400000005</v>
      </c>
      <c r="G10" s="257">
        <v>167.637</v>
      </c>
      <c r="H10" s="258">
        <v>1760.688607</v>
      </c>
      <c r="I10" s="52"/>
      <c r="J10" s="52"/>
    </row>
    <row r="11" spans="1:12" ht="15" customHeight="1" x14ac:dyDescent="0.25">
      <c r="A11" s="256">
        <v>2013</v>
      </c>
      <c r="B11" s="257">
        <v>769.74424299999998</v>
      </c>
      <c r="C11" s="257">
        <v>79.269643000000002</v>
      </c>
      <c r="D11" s="257">
        <v>110.66539299999999</v>
      </c>
      <c r="E11" s="257">
        <v>959.67927899999995</v>
      </c>
      <c r="F11" s="257">
        <v>806.66533700000002</v>
      </c>
      <c r="G11" s="257">
        <v>185.766435</v>
      </c>
      <c r="H11" s="258">
        <v>1952.1110510000001</v>
      </c>
      <c r="I11" s="52"/>
      <c r="J11" s="52"/>
    </row>
    <row r="12" spans="1:12" ht="15" customHeight="1" x14ac:dyDescent="0.25">
      <c r="A12" s="328">
        <v>2014</v>
      </c>
      <c r="B12" s="257">
        <v>892.40697</v>
      </c>
      <c r="C12" s="257">
        <v>75.604917999999998</v>
      </c>
      <c r="D12" s="257">
        <v>106.941591</v>
      </c>
      <c r="E12" s="257">
        <v>1074.953479</v>
      </c>
      <c r="F12" s="257">
        <v>720.53018999999995</v>
      </c>
      <c r="G12" s="257">
        <v>188.830986</v>
      </c>
      <c r="H12" s="258">
        <v>1984.3146549999999</v>
      </c>
      <c r="I12" s="52"/>
      <c r="J12" s="52"/>
    </row>
    <row r="13" spans="1:12" ht="15" customHeight="1" x14ac:dyDescent="0.25">
      <c r="A13" s="328">
        <v>2015</v>
      </c>
      <c r="B13" s="257">
        <v>849.28089199999999</v>
      </c>
      <c r="C13" s="257">
        <v>107.68300600000001</v>
      </c>
      <c r="D13" s="257">
        <v>117.990669</v>
      </c>
      <c r="E13" s="257">
        <v>1074.954567</v>
      </c>
      <c r="F13" s="257">
        <v>739.06774800000005</v>
      </c>
      <c r="G13" s="257">
        <v>190.78069199999999</v>
      </c>
      <c r="H13" s="258">
        <v>2004.803007</v>
      </c>
      <c r="I13" s="52"/>
      <c r="J13" s="52"/>
    </row>
    <row r="14" spans="1:12" ht="15" customHeight="1" x14ac:dyDescent="0.25">
      <c r="A14" s="256">
        <v>2016</v>
      </c>
      <c r="B14" s="257">
        <v>674.10364200000004</v>
      </c>
      <c r="C14" s="257">
        <v>88.830043000000003</v>
      </c>
      <c r="D14" s="257">
        <v>128.492276</v>
      </c>
      <c r="E14" s="257">
        <v>891.42596100000014</v>
      </c>
      <c r="F14" s="257">
        <v>691.81696199999999</v>
      </c>
      <c r="G14" s="257">
        <v>166.50962899999999</v>
      </c>
      <c r="H14" s="258">
        <v>1749.7525519999999</v>
      </c>
      <c r="I14" s="52"/>
      <c r="J14" s="52"/>
    </row>
    <row r="15" spans="1:12" ht="15" customHeight="1" x14ac:dyDescent="0.25">
      <c r="A15" s="256">
        <v>2017</v>
      </c>
      <c r="B15" s="257">
        <v>690.20611499999995</v>
      </c>
      <c r="C15" s="257">
        <v>81.089555000000004</v>
      </c>
      <c r="D15" s="257">
        <v>134.88729799999999</v>
      </c>
      <c r="E15" s="257">
        <v>906.18296799999996</v>
      </c>
      <c r="F15" s="257">
        <v>686.53042300000004</v>
      </c>
      <c r="G15" s="257">
        <v>167.50564199999999</v>
      </c>
      <c r="H15" s="258">
        <v>1760.2190330000001</v>
      </c>
      <c r="I15" s="52"/>
      <c r="J15" s="52"/>
    </row>
    <row r="16" spans="1:12" ht="15" customHeight="1" x14ac:dyDescent="0.25">
      <c r="A16" s="256">
        <v>2018</v>
      </c>
      <c r="B16" s="257">
        <v>674.445696</v>
      </c>
      <c r="C16" s="257">
        <v>94.863551000000001</v>
      </c>
      <c r="D16" s="257">
        <v>139.358386</v>
      </c>
      <c r="E16" s="257">
        <v>908.66763300000002</v>
      </c>
      <c r="F16" s="257">
        <v>690.55976599999997</v>
      </c>
      <c r="G16" s="257">
        <v>168.19071400000001</v>
      </c>
      <c r="H16" s="258">
        <v>1767.4181129999999</v>
      </c>
      <c r="I16" s="52"/>
      <c r="J16" s="52"/>
    </row>
    <row r="17" spans="1:10" ht="15" customHeight="1" x14ac:dyDescent="0.25">
      <c r="A17" s="256">
        <v>2019</v>
      </c>
      <c r="B17" s="257">
        <v>669.35506799999996</v>
      </c>
      <c r="C17" s="257">
        <v>86.541904000000002</v>
      </c>
      <c r="D17" s="257">
        <v>120.586105</v>
      </c>
      <c r="E17" s="257">
        <v>876.48307699999998</v>
      </c>
      <c r="F17" s="257">
        <v>777.51930800000002</v>
      </c>
      <c r="G17" s="257">
        <v>173.95139900000001</v>
      </c>
      <c r="H17" s="258">
        <v>1827.953784</v>
      </c>
      <c r="I17" s="52"/>
      <c r="J17" s="52"/>
    </row>
    <row r="18" spans="1:10" ht="15" customHeight="1" x14ac:dyDescent="0.25">
      <c r="A18" s="329" t="s">
        <v>496</v>
      </c>
      <c r="B18" s="257">
        <v>651.83591000000001</v>
      </c>
      <c r="C18" s="257">
        <v>88.868848999999997</v>
      </c>
      <c r="D18" s="257">
        <v>124.80087399999999</v>
      </c>
      <c r="E18" s="257">
        <v>865.50563299999999</v>
      </c>
      <c r="F18" s="257">
        <v>730.04108699999995</v>
      </c>
      <c r="G18" s="257">
        <v>167.803618</v>
      </c>
      <c r="H18" s="258">
        <v>1763.350338</v>
      </c>
      <c r="I18" s="52"/>
      <c r="J18" s="52"/>
    </row>
    <row r="19" spans="1:10" ht="15" customHeight="1" thickBot="1" x14ac:dyDescent="0.3">
      <c r="A19" s="330" t="s">
        <v>497</v>
      </c>
      <c r="B19" s="261">
        <v>761.22646223609536</v>
      </c>
      <c r="C19" s="261">
        <v>103.78274422970001</v>
      </c>
      <c r="D19" s="261">
        <v>145.7448513368843</v>
      </c>
      <c r="E19" s="261">
        <v>1010.7540578026797</v>
      </c>
      <c r="F19" s="261">
        <v>852.55596603139497</v>
      </c>
      <c r="G19" s="261">
        <v>195.96427953862985</v>
      </c>
      <c r="H19" s="262">
        <v>2059.2743033727047</v>
      </c>
      <c r="I19" s="52"/>
      <c r="J19" s="52"/>
    </row>
    <row r="20" spans="1:10" ht="19.5" customHeight="1" x14ac:dyDescent="0.25">
      <c r="A20" s="252" t="s">
        <v>304</v>
      </c>
      <c r="B20" s="252"/>
      <c r="C20" s="252"/>
      <c r="D20" s="252"/>
      <c r="E20" s="252"/>
      <c r="F20" s="252"/>
      <c r="G20" s="252"/>
      <c r="H20" s="252"/>
      <c r="I20" s="52"/>
      <c r="J20" s="52"/>
    </row>
    <row r="21" spans="1:10" ht="13.5" x14ac:dyDescent="0.25">
      <c r="A21" s="331" t="s">
        <v>306</v>
      </c>
      <c r="B21" s="252"/>
      <c r="C21" s="252"/>
      <c r="D21" s="252"/>
      <c r="E21" s="252"/>
      <c r="F21" s="252"/>
      <c r="G21" s="252"/>
      <c r="H21" s="252"/>
      <c r="I21" s="52"/>
      <c r="J21" s="52"/>
    </row>
    <row r="22" spans="1:10" x14ac:dyDescent="0.2">
      <c r="I22" s="52"/>
      <c r="J22" s="52"/>
    </row>
    <row r="23" spans="1:10" x14ac:dyDescent="0.2">
      <c r="I23" s="52"/>
      <c r="J23" s="52"/>
    </row>
    <row r="24" spans="1:10" x14ac:dyDescent="0.2">
      <c r="I24" s="52"/>
      <c r="J24" s="52"/>
    </row>
    <row r="25" spans="1:10" x14ac:dyDescent="0.2">
      <c r="I25" s="52"/>
      <c r="J25" s="52"/>
    </row>
    <row r="26" spans="1:10" x14ac:dyDescent="0.2">
      <c r="I26" s="52"/>
      <c r="J26" s="52"/>
    </row>
  </sheetData>
  <mergeCells count="10">
    <mergeCell ref="A7:A8"/>
    <mergeCell ref="B7:E7"/>
    <mergeCell ref="G7:G8"/>
    <mergeCell ref="H7:H8"/>
    <mergeCell ref="A1:H1"/>
    <mergeCell ref="A3:H3"/>
    <mergeCell ref="A4:H4"/>
    <mergeCell ref="A5:H5"/>
    <mergeCell ref="A6:H6"/>
    <mergeCell ref="F7:F8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Q50"/>
  <sheetViews>
    <sheetView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37.140625" style="53" customWidth="1"/>
    <col min="2" max="4" width="12.7109375" style="53" customWidth="1"/>
    <col min="5" max="5" width="15.42578125" style="53" customWidth="1"/>
    <col min="6" max="8" width="12.7109375" style="53" customWidth="1"/>
    <col min="9" max="9" width="13.42578125" style="53" customWidth="1"/>
    <col min="10" max="10" width="12.7109375" style="53" customWidth="1"/>
    <col min="11" max="11" width="13.85546875" style="53" customWidth="1"/>
    <col min="12" max="13" width="12.7109375" style="53" customWidth="1"/>
    <col min="14" max="14" width="3.42578125" style="53" customWidth="1"/>
    <col min="15" max="16384" width="11.42578125" style="53"/>
  </cols>
  <sheetData>
    <row r="1" spans="1:17" s="32" customFormat="1" ht="18.75" x14ac:dyDescent="0.3">
      <c r="A1" s="509" t="s">
        <v>208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7" s="34" customFormat="1" ht="7.9" customHeight="1" x14ac:dyDescent="0.25">
      <c r="A2" s="226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7" s="34" customFormat="1" ht="14.45" customHeight="1" x14ac:dyDescent="0.25">
      <c r="A3" s="510" t="s">
        <v>463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</row>
    <row r="4" spans="1:17" s="34" customFormat="1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40.15" customHeight="1" thickBot="1" x14ac:dyDescent="0.25">
      <c r="A5" s="187" t="s">
        <v>90</v>
      </c>
      <c r="B5" s="188" t="s">
        <v>267</v>
      </c>
      <c r="C5" s="188" t="s">
        <v>268</v>
      </c>
      <c r="D5" s="188" t="s">
        <v>331</v>
      </c>
      <c r="E5" s="188" t="s">
        <v>269</v>
      </c>
      <c r="F5" s="188" t="s">
        <v>270</v>
      </c>
      <c r="G5" s="188" t="s">
        <v>413</v>
      </c>
      <c r="H5" s="188" t="s">
        <v>414</v>
      </c>
      <c r="I5" s="188" t="s">
        <v>464</v>
      </c>
      <c r="J5" s="188" t="s">
        <v>465</v>
      </c>
      <c r="K5" s="188" t="s">
        <v>271</v>
      </c>
      <c r="L5" s="188" t="s">
        <v>272</v>
      </c>
      <c r="M5" s="189" t="s">
        <v>293</v>
      </c>
    </row>
    <row r="6" spans="1:17" ht="14.25" thickTop="1" x14ac:dyDescent="0.2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  <c r="N6" s="54"/>
      <c r="O6" s="54"/>
      <c r="P6" s="54"/>
      <c r="Q6" s="54"/>
    </row>
    <row r="7" spans="1:17" ht="13.5" x14ac:dyDescent="0.25">
      <c r="A7" s="196" t="s">
        <v>418</v>
      </c>
      <c r="B7" s="197">
        <v>62639.05</v>
      </c>
      <c r="C7" s="197">
        <v>11052</v>
      </c>
      <c r="D7" s="197">
        <v>0</v>
      </c>
      <c r="E7" s="197">
        <v>62009.9</v>
      </c>
      <c r="F7" s="197">
        <v>0</v>
      </c>
      <c r="G7" s="197">
        <v>0</v>
      </c>
      <c r="H7" s="197">
        <v>13027.4005</v>
      </c>
      <c r="I7" s="197">
        <v>0</v>
      </c>
      <c r="J7" s="197">
        <v>0</v>
      </c>
      <c r="K7" s="197">
        <v>166962.59</v>
      </c>
      <c r="L7" s="197">
        <v>348959.97899999999</v>
      </c>
      <c r="M7" s="198">
        <v>87429.31</v>
      </c>
      <c r="N7" s="54"/>
      <c r="O7" s="54"/>
      <c r="P7" s="54"/>
      <c r="Q7" s="54"/>
    </row>
    <row r="8" spans="1:17" ht="13.5" x14ac:dyDescent="0.25">
      <c r="A8" s="199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8"/>
      <c r="N8" s="54"/>
      <c r="O8" s="54"/>
      <c r="P8" s="54"/>
      <c r="Q8" s="54"/>
    </row>
    <row r="9" spans="1:17" ht="13.5" x14ac:dyDescent="0.25">
      <c r="A9" s="196" t="s">
        <v>467</v>
      </c>
      <c r="B9" s="197">
        <v>0</v>
      </c>
      <c r="C9" s="197">
        <v>16390.75</v>
      </c>
      <c r="D9" s="197">
        <v>0</v>
      </c>
      <c r="E9" s="197">
        <v>337728.86</v>
      </c>
      <c r="F9" s="197">
        <v>0</v>
      </c>
      <c r="G9" s="197">
        <v>0</v>
      </c>
      <c r="H9" s="197">
        <v>3592.74</v>
      </c>
      <c r="I9" s="197">
        <v>134.38</v>
      </c>
      <c r="J9" s="197">
        <v>67.7</v>
      </c>
      <c r="K9" s="197">
        <v>189766.07</v>
      </c>
      <c r="L9" s="197">
        <v>85231.1</v>
      </c>
      <c r="M9" s="198">
        <v>32734.25</v>
      </c>
      <c r="N9" s="54"/>
      <c r="O9" s="54"/>
      <c r="P9" s="54"/>
      <c r="Q9" s="54"/>
    </row>
    <row r="10" spans="1:17" ht="13.5" x14ac:dyDescent="0.25">
      <c r="A10" s="199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8"/>
      <c r="N10" s="54"/>
      <c r="O10" s="54"/>
      <c r="P10" s="54"/>
      <c r="Q10" s="54"/>
    </row>
    <row r="11" spans="1:17" ht="13.5" x14ac:dyDescent="0.25">
      <c r="A11" s="196" t="s">
        <v>431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8">
        <v>0</v>
      </c>
      <c r="N11" s="54"/>
      <c r="O11" s="54"/>
      <c r="P11" s="54"/>
      <c r="Q11" s="54"/>
    </row>
    <row r="12" spans="1:17" ht="13.5" x14ac:dyDescent="0.25">
      <c r="A12" s="199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8"/>
      <c r="N12" s="54"/>
      <c r="O12" s="54"/>
      <c r="P12" s="54"/>
      <c r="Q12" s="54"/>
    </row>
    <row r="13" spans="1:17" ht="13.5" x14ac:dyDescent="0.25">
      <c r="A13" s="196" t="s">
        <v>468</v>
      </c>
      <c r="B13" s="197">
        <v>0</v>
      </c>
      <c r="C13" s="197">
        <v>0</v>
      </c>
      <c r="D13" s="197">
        <v>0</v>
      </c>
      <c r="E13" s="197">
        <v>3355.2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3348.4</v>
      </c>
      <c r="L13" s="197">
        <v>0</v>
      </c>
      <c r="M13" s="198">
        <v>709.2</v>
      </c>
      <c r="N13" s="54"/>
      <c r="O13" s="54"/>
      <c r="P13" s="54"/>
      <c r="Q13" s="54"/>
    </row>
    <row r="14" spans="1:17" ht="13.5" x14ac:dyDescent="0.25">
      <c r="A14" s="199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8"/>
      <c r="N14" s="54"/>
      <c r="O14" s="54"/>
      <c r="P14" s="54"/>
      <c r="Q14" s="54"/>
    </row>
    <row r="15" spans="1:17" ht="13.5" x14ac:dyDescent="0.25">
      <c r="A15" s="196" t="s">
        <v>432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8">
        <v>0</v>
      </c>
      <c r="N15" s="54"/>
      <c r="O15" s="54"/>
      <c r="P15" s="54"/>
      <c r="Q15" s="54"/>
    </row>
    <row r="16" spans="1:17" ht="13.5" x14ac:dyDescent="0.25">
      <c r="A16" s="199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  <c r="N16" s="54"/>
      <c r="O16" s="54"/>
      <c r="P16" s="54"/>
      <c r="Q16" s="54"/>
    </row>
    <row r="17" spans="1:17" ht="13.5" x14ac:dyDescent="0.25">
      <c r="A17" s="196" t="s">
        <v>371</v>
      </c>
      <c r="B17" s="197">
        <v>0</v>
      </c>
      <c r="C17" s="197">
        <v>0</v>
      </c>
      <c r="D17" s="197">
        <v>0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8">
        <v>0</v>
      </c>
      <c r="N17" s="54"/>
      <c r="O17" s="54"/>
      <c r="P17" s="54"/>
      <c r="Q17" s="54"/>
    </row>
    <row r="18" spans="1:17" ht="13.5" x14ac:dyDescent="0.25">
      <c r="A18" s="199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8"/>
      <c r="N18" s="54"/>
      <c r="O18" s="54"/>
      <c r="P18" s="54"/>
      <c r="Q18" s="54"/>
    </row>
    <row r="19" spans="1:17" ht="13.5" x14ac:dyDescent="0.25">
      <c r="A19" s="196" t="s">
        <v>469</v>
      </c>
      <c r="B19" s="197">
        <v>0</v>
      </c>
      <c r="C19" s="197">
        <v>25445.03</v>
      </c>
      <c r="D19" s="197">
        <v>0</v>
      </c>
      <c r="E19" s="197">
        <v>293368.03999999998</v>
      </c>
      <c r="F19" s="197">
        <v>31489.34</v>
      </c>
      <c r="G19" s="197">
        <v>0</v>
      </c>
      <c r="H19" s="197">
        <v>0</v>
      </c>
      <c r="I19" s="197">
        <v>0</v>
      </c>
      <c r="J19" s="197">
        <v>0</v>
      </c>
      <c r="K19" s="197">
        <v>327345.94</v>
      </c>
      <c r="L19" s="197">
        <v>5959.7</v>
      </c>
      <c r="M19" s="198">
        <v>36452.720000000001</v>
      </c>
      <c r="N19" s="54"/>
      <c r="O19" s="54"/>
      <c r="P19" s="54"/>
      <c r="Q19" s="54"/>
    </row>
    <row r="20" spans="1:17" ht="13.5" x14ac:dyDescent="0.25">
      <c r="A20" s="199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8"/>
      <c r="N20" s="54"/>
      <c r="O20" s="54"/>
      <c r="P20" s="54"/>
      <c r="Q20" s="54"/>
    </row>
    <row r="21" spans="1:17" ht="13.5" x14ac:dyDescent="0.25">
      <c r="A21" s="196" t="s">
        <v>417</v>
      </c>
      <c r="B21" s="197">
        <v>0</v>
      </c>
      <c r="C21" s="197">
        <v>75879.42</v>
      </c>
      <c r="D21" s="197">
        <v>0</v>
      </c>
      <c r="E21" s="197">
        <v>432312.45</v>
      </c>
      <c r="F21" s="197">
        <v>3831.5</v>
      </c>
      <c r="G21" s="197">
        <v>0</v>
      </c>
      <c r="H21" s="197">
        <v>0</v>
      </c>
      <c r="I21" s="197">
        <v>0</v>
      </c>
      <c r="J21" s="197">
        <v>0</v>
      </c>
      <c r="K21" s="197">
        <v>198656.99</v>
      </c>
      <c r="L21" s="197">
        <v>11782.4</v>
      </c>
      <c r="M21" s="198">
        <v>85080.35</v>
      </c>
      <c r="N21" s="54"/>
      <c r="O21" s="54"/>
      <c r="P21" s="54"/>
      <c r="Q21" s="54"/>
    </row>
    <row r="22" spans="1:17" ht="13.5" x14ac:dyDescent="0.25">
      <c r="A22" s="199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8"/>
      <c r="N22" s="54"/>
      <c r="O22" s="54"/>
      <c r="P22" s="54"/>
      <c r="Q22" s="54"/>
    </row>
    <row r="23" spans="1:17" ht="13.5" x14ac:dyDescent="0.25">
      <c r="A23" s="196" t="s">
        <v>353</v>
      </c>
      <c r="B23" s="197">
        <v>24860.74</v>
      </c>
      <c r="C23" s="197">
        <v>28833.35</v>
      </c>
      <c r="D23" s="197">
        <v>8130.25</v>
      </c>
      <c r="E23" s="197">
        <v>186933.89</v>
      </c>
      <c r="F23" s="197">
        <v>525.20000000000005</v>
      </c>
      <c r="G23" s="197">
        <v>696</v>
      </c>
      <c r="H23" s="197">
        <v>3060.002</v>
      </c>
      <c r="I23" s="197">
        <v>0</v>
      </c>
      <c r="J23" s="197">
        <v>1370.75</v>
      </c>
      <c r="K23" s="197">
        <v>176924.24</v>
      </c>
      <c r="L23" s="197">
        <v>8655.57</v>
      </c>
      <c r="M23" s="198">
        <v>43829.15</v>
      </c>
      <c r="N23" s="54"/>
      <c r="O23" s="54"/>
      <c r="P23" s="54"/>
      <c r="Q23" s="54"/>
    </row>
    <row r="24" spans="1:17" ht="13.5" x14ac:dyDescent="0.25">
      <c r="A24" s="199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8"/>
      <c r="N24" s="54"/>
      <c r="O24" s="54"/>
      <c r="P24" s="54"/>
      <c r="Q24" s="54"/>
    </row>
    <row r="25" spans="1:17" ht="13.5" x14ac:dyDescent="0.25">
      <c r="A25" s="196" t="s">
        <v>470</v>
      </c>
      <c r="B25" s="197">
        <v>40455.25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198">
        <v>0</v>
      </c>
      <c r="N25" s="54"/>
      <c r="O25" s="54"/>
      <c r="P25" s="54"/>
      <c r="Q25" s="54"/>
    </row>
    <row r="26" spans="1:17" ht="13.5" x14ac:dyDescent="0.25">
      <c r="A26" s="199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8"/>
    </row>
    <row r="27" spans="1:17" ht="13.5" x14ac:dyDescent="0.25">
      <c r="A27" s="196" t="s">
        <v>358</v>
      </c>
      <c r="B27" s="197">
        <v>18297.5</v>
      </c>
      <c r="C27" s="197">
        <v>6209.8</v>
      </c>
      <c r="D27" s="197">
        <v>11074</v>
      </c>
      <c r="E27" s="197">
        <v>18384.849999999999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15475.12</v>
      </c>
      <c r="L27" s="197">
        <v>11280</v>
      </c>
      <c r="M27" s="198">
        <v>10919.25</v>
      </c>
    </row>
    <row r="28" spans="1:17" ht="13.5" x14ac:dyDescent="0.25">
      <c r="A28" s="199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8"/>
    </row>
    <row r="29" spans="1:17" ht="13.5" x14ac:dyDescent="0.25">
      <c r="A29" s="196" t="s">
        <v>357</v>
      </c>
      <c r="B29" s="197">
        <v>0</v>
      </c>
      <c r="C29" s="197">
        <v>0</v>
      </c>
      <c r="D29" s="197">
        <v>0</v>
      </c>
      <c r="E29" s="197">
        <v>0</v>
      </c>
      <c r="F29" s="197">
        <v>0</v>
      </c>
      <c r="G29" s="197">
        <v>0</v>
      </c>
      <c r="H29" s="197">
        <v>0</v>
      </c>
      <c r="I29" s="197">
        <v>0</v>
      </c>
      <c r="J29" s="197">
        <v>0</v>
      </c>
      <c r="K29" s="197">
        <v>1385.5</v>
      </c>
      <c r="L29" s="197">
        <v>0</v>
      </c>
      <c r="M29" s="198">
        <v>0</v>
      </c>
    </row>
    <row r="30" spans="1:17" ht="13.5" x14ac:dyDescent="0.25">
      <c r="A30" s="199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8"/>
    </row>
    <row r="31" spans="1:17" ht="13.5" x14ac:dyDescent="0.25">
      <c r="A31" s="196" t="s">
        <v>471</v>
      </c>
      <c r="B31" s="197">
        <v>0</v>
      </c>
      <c r="C31" s="197">
        <v>0</v>
      </c>
      <c r="D31" s="197">
        <v>0</v>
      </c>
      <c r="E31" s="197">
        <v>8290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2160</v>
      </c>
      <c r="L31" s="197">
        <v>0</v>
      </c>
      <c r="M31" s="198">
        <v>480</v>
      </c>
    </row>
    <row r="32" spans="1:17" ht="13.5" x14ac:dyDescent="0.25">
      <c r="A32" s="199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8"/>
    </row>
    <row r="33" spans="1:14" ht="13.5" x14ac:dyDescent="0.25">
      <c r="A33" s="196" t="s">
        <v>472</v>
      </c>
      <c r="B33" s="197">
        <v>500</v>
      </c>
      <c r="C33" s="197">
        <v>0</v>
      </c>
      <c r="D33" s="197">
        <v>0</v>
      </c>
      <c r="E33" s="197">
        <v>0</v>
      </c>
      <c r="F33" s="197">
        <v>0</v>
      </c>
      <c r="G33" s="197">
        <v>0</v>
      </c>
      <c r="H33" s="197">
        <v>0</v>
      </c>
      <c r="I33" s="197">
        <v>0</v>
      </c>
      <c r="J33" s="197">
        <v>0</v>
      </c>
      <c r="K33" s="197">
        <v>0</v>
      </c>
      <c r="L33" s="197">
        <v>0</v>
      </c>
      <c r="M33" s="198">
        <v>0</v>
      </c>
    </row>
    <row r="34" spans="1:14" ht="13.5" x14ac:dyDescent="0.25">
      <c r="A34" s="199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8"/>
    </row>
    <row r="35" spans="1:14" ht="13.5" x14ac:dyDescent="0.25">
      <c r="A35" s="196" t="s">
        <v>473</v>
      </c>
      <c r="B35" s="197">
        <v>0</v>
      </c>
      <c r="C35" s="197">
        <v>7241.5</v>
      </c>
      <c r="D35" s="197">
        <v>0</v>
      </c>
      <c r="E35" s="197">
        <v>65189.24</v>
      </c>
      <c r="F35" s="197">
        <v>0</v>
      </c>
      <c r="G35" s="197">
        <v>0</v>
      </c>
      <c r="H35" s="197">
        <v>7621.8682999999992</v>
      </c>
      <c r="I35" s="197">
        <v>0</v>
      </c>
      <c r="J35" s="197">
        <v>0</v>
      </c>
      <c r="K35" s="197">
        <v>112251.05</v>
      </c>
      <c r="L35" s="197">
        <v>0</v>
      </c>
      <c r="M35" s="198">
        <v>725.2</v>
      </c>
    </row>
    <row r="36" spans="1:14" ht="13.5" x14ac:dyDescent="0.25">
      <c r="A36" s="196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8"/>
    </row>
    <row r="37" spans="1:14" ht="13.5" x14ac:dyDescent="0.25">
      <c r="A37" s="196" t="s">
        <v>474</v>
      </c>
      <c r="B37" s="197">
        <v>0</v>
      </c>
      <c r="C37" s="197">
        <v>11364.3</v>
      </c>
      <c r="D37" s="197">
        <v>0</v>
      </c>
      <c r="E37" s="197">
        <v>24133.200000000001</v>
      </c>
      <c r="F37" s="197">
        <v>0</v>
      </c>
      <c r="G37" s="197">
        <v>0</v>
      </c>
      <c r="H37" s="197">
        <v>4.55</v>
      </c>
      <c r="I37" s="197">
        <v>0</v>
      </c>
      <c r="J37" s="197">
        <v>0</v>
      </c>
      <c r="K37" s="197">
        <v>31407.599999999999</v>
      </c>
      <c r="L37" s="197">
        <v>0</v>
      </c>
      <c r="M37" s="198">
        <v>270</v>
      </c>
    </row>
    <row r="38" spans="1:14" ht="13.5" x14ac:dyDescent="0.25">
      <c r="A38" s="199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8"/>
    </row>
    <row r="39" spans="1:14" ht="13.5" x14ac:dyDescent="0.25">
      <c r="A39" s="196" t="s">
        <v>475</v>
      </c>
      <c r="B39" s="197">
        <v>0</v>
      </c>
      <c r="C39" s="197">
        <v>0</v>
      </c>
      <c r="D39" s="197">
        <v>0</v>
      </c>
      <c r="E39" s="197">
        <v>13719.8</v>
      </c>
      <c r="F39" s="197">
        <v>0</v>
      </c>
      <c r="G39" s="197">
        <v>0</v>
      </c>
      <c r="H39" s="197">
        <v>0</v>
      </c>
      <c r="I39" s="197">
        <v>0</v>
      </c>
      <c r="J39" s="197">
        <v>0</v>
      </c>
      <c r="K39" s="197">
        <v>17609.599999999999</v>
      </c>
      <c r="L39" s="197">
        <v>0</v>
      </c>
      <c r="M39" s="198">
        <v>2032.43</v>
      </c>
    </row>
    <row r="40" spans="1:14" ht="14.25" thickBot="1" x14ac:dyDescent="0.3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</row>
    <row r="41" spans="1:14" ht="15" thickTop="1" thickBot="1" x14ac:dyDescent="0.3">
      <c r="A41" s="203" t="s">
        <v>476</v>
      </c>
      <c r="B41" s="204">
        <v>146752.54</v>
      </c>
      <c r="C41" s="204">
        <v>182416.15</v>
      </c>
      <c r="D41" s="204">
        <v>19204.25</v>
      </c>
      <c r="E41" s="204">
        <v>1445425.43</v>
      </c>
      <c r="F41" s="204">
        <v>35846.04</v>
      </c>
      <c r="G41" s="204">
        <v>696</v>
      </c>
      <c r="H41" s="204">
        <v>27306.560799999999</v>
      </c>
      <c r="I41" s="204">
        <v>134.38</v>
      </c>
      <c r="J41" s="204">
        <v>1438.45</v>
      </c>
      <c r="K41" s="204">
        <v>1243293.1000000001</v>
      </c>
      <c r="L41" s="204">
        <v>471868.74900000001</v>
      </c>
      <c r="M41" s="205">
        <v>300661.86</v>
      </c>
      <c r="N41" s="54"/>
    </row>
    <row r="42" spans="1:14" ht="16.5" x14ac:dyDescent="0.25">
      <c r="A42" s="191" t="s">
        <v>502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2"/>
      <c r="L42" s="192"/>
      <c r="M42" s="192"/>
    </row>
    <row r="43" spans="1:14" x14ac:dyDescent="0.2">
      <c r="A43" s="29"/>
      <c r="B43" s="30"/>
      <c r="C43" s="30"/>
      <c r="D43" s="30"/>
      <c r="E43" s="30"/>
      <c r="F43" s="30"/>
      <c r="G43" s="30"/>
      <c r="H43" s="30"/>
      <c r="I43" s="30"/>
      <c r="J43" s="30"/>
    </row>
    <row r="44" spans="1:14" x14ac:dyDescent="0.2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4" x14ac:dyDescent="0.2">
      <c r="A45" s="29"/>
      <c r="B45" s="29"/>
      <c r="C45" s="29"/>
      <c r="D45" s="29"/>
      <c r="E45" s="29"/>
      <c r="F45" s="30"/>
      <c r="G45" s="30"/>
      <c r="H45" s="30"/>
      <c r="I45" s="30"/>
      <c r="J45" s="30"/>
    </row>
    <row r="46" spans="1:14" x14ac:dyDescent="0.2">
      <c r="A46" s="29"/>
      <c r="B46" s="30"/>
      <c r="C46" s="30"/>
      <c r="D46" s="30"/>
      <c r="E46" s="30"/>
      <c r="F46" s="30"/>
      <c r="G46" s="30"/>
      <c r="H46" s="30"/>
      <c r="I46" s="30"/>
      <c r="J46" s="30"/>
    </row>
    <row r="47" spans="1:14" x14ac:dyDescent="0.2">
      <c r="A47" s="29"/>
      <c r="B47" s="30"/>
      <c r="C47" s="30"/>
      <c r="D47" s="30"/>
      <c r="E47" s="30"/>
      <c r="F47" s="30"/>
      <c r="G47" s="30"/>
      <c r="H47" s="30"/>
      <c r="I47" s="30"/>
      <c r="J47" s="30"/>
    </row>
    <row r="48" spans="1:14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10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</row>
  </sheetData>
  <mergeCells count="2">
    <mergeCell ref="A1:M1"/>
    <mergeCell ref="A3:M3"/>
  </mergeCells>
  <printOptions horizontalCentered="1"/>
  <pageMargins left="0.62" right="0.42" top="0.59055118110236227" bottom="0.98425196850393704" header="0" footer="0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 codeName="Hoja22">
    <pageSetUpPr fitToPage="1"/>
  </sheetPr>
  <dimension ref="A1:N30"/>
  <sheetViews>
    <sheetView showGridLines="0" view="pageBreakPreview" zoomScale="75" zoomScaleNormal="75" workbookViewId="0">
      <selection activeCell="L5" sqref="L5"/>
    </sheetView>
  </sheetViews>
  <sheetFormatPr baseColWidth="10" defaultColWidth="19.140625" defaultRowHeight="12.75" x14ac:dyDescent="0.2"/>
  <cols>
    <col min="1" max="8" width="16.85546875" style="91" customWidth="1"/>
    <col min="9" max="9" width="5.7109375" style="91" customWidth="1"/>
    <col min="10" max="10" width="16.42578125" style="91" customWidth="1"/>
    <col min="11" max="11" width="2.28515625" style="91" customWidth="1"/>
    <col min="12" max="12" width="16.42578125" style="91" customWidth="1"/>
    <col min="13" max="13" width="2.28515625" style="91" customWidth="1"/>
    <col min="14" max="14" width="16.42578125" style="91" customWidth="1"/>
    <col min="15" max="16384" width="19.140625" style="91"/>
  </cols>
  <sheetData>
    <row r="1" spans="1:12" s="5" customFormat="1" ht="18.75" x14ac:dyDescent="0.3">
      <c r="A1" s="580" t="s">
        <v>208</v>
      </c>
      <c r="B1" s="580"/>
      <c r="C1" s="580"/>
      <c r="D1" s="580"/>
      <c r="E1" s="580"/>
      <c r="F1" s="580"/>
      <c r="G1" s="580"/>
      <c r="H1" s="580"/>
    </row>
    <row r="2" spans="1:12" s="2" customFormat="1" ht="12.75" customHeight="1" x14ac:dyDescent="0.25">
      <c r="A2" s="333"/>
      <c r="B2" s="333"/>
      <c r="C2" s="333"/>
      <c r="D2" s="333"/>
      <c r="E2" s="333"/>
      <c r="F2" s="333"/>
      <c r="G2" s="333"/>
      <c r="H2" s="333"/>
    </row>
    <row r="3" spans="1:12" s="2" customFormat="1" ht="15" customHeight="1" x14ac:dyDescent="0.25">
      <c r="A3" s="581" t="s">
        <v>396</v>
      </c>
      <c r="B3" s="582"/>
      <c r="C3" s="582"/>
      <c r="D3" s="582"/>
      <c r="E3" s="582"/>
      <c r="F3" s="582"/>
      <c r="G3" s="582"/>
      <c r="H3" s="582"/>
      <c r="I3" s="126"/>
      <c r="J3" s="126"/>
      <c r="K3" s="126"/>
      <c r="L3" s="126"/>
    </row>
    <row r="4" spans="1:12" s="2" customFormat="1" ht="15" customHeight="1" x14ac:dyDescent="0.25">
      <c r="A4" s="582" t="s">
        <v>246</v>
      </c>
      <c r="B4" s="581"/>
      <c r="C4" s="581"/>
      <c r="D4" s="581"/>
      <c r="E4" s="581"/>
      <c r="F4" s="581"/>
      <c r="G4" s="581"/>
      <c r="H4" s="581"/>
      <c r="I4" s="126"/>
      <c r="J4" s="126"/>
      <c r="K4" s="126"/>
      <c r="L4" s="126"/>
    </row>
    <row r="5" spans="1:12" s="2" customFormat="1" ht="15" customHeight="1" x14ac:dyDescent="0.25">
      <c r="A5" s="517" t="s">
        <v>449</v>
      </c>
      <c r="B5" s="517"/>
      <c r="C5" s="517"/>
      <c r="D5" s="517"/>
      <c r="E5" s="517"/>
      <c r="F5" s="517"/>
      <c r="G5" s="517"/>
      <c r="H5" s="517"/>
      <c r="I5" s="126"/>
      <c r="J5" s="126"/>
      <c r="K5" s="126"/>
      <c r="L5" s="126"/>
    </row>
    <row r="6" spans="1:12" s="2" customFormat="1" ht="14.25" customHeight="1" x14ac:dyDescent="0.25">
      <c r="A6" s="133"/>
      <c r="B6" s="133"/>
      <c r="C6" s="133"/>
      <c r="D6" s="133"/>
      <c r="E6" s="133"/>
      <c r="F6" s="133"/>
      <c r="G6" s="133"/>
      <c r="H6" s="133"/>
      <c r="I6" s="26"/>
    </row>
    <row r="7" spans="1:12" x14ac:dyDescent="0.2">
      <c r="A7" s="583" t="s">
        <v>0</v>
      </c>
      <c r="B7" s="585" t="s">
        <v>44</v>
      </c>
      <c r="C7" s="585" t="s">
        <v>174</v>
      </c>
      <c r="D7" s="585" t="s">
        <v>199</v>
      </c>
      <c r="E7" s="585" t="s">
        <v>45</v>
      </c>
      <c r="F7" s="585" t="s">
        <v>46</v>
      </c>
      <c r="G7" s="585" t="s">
        <v>47</v>
      </c>
      <c r="H7" s="587" t="s">
        <v>4</v>
      </c>
      <c r="I7" s="90"/>
    </row>
    <row r="8" spans="1:12" ht="28.5" customHeight="1" x14ac:dyDescent="0.2">
      <c r="A8" s="583"/>
      <c r="B8" s="585"/>
      <c r="C8" s="585"/>
      <c r="D8" s="585"/>
      <c r="E8" s="585"/>
      <c r="F8" s="585"/>
      <c r="G8" s="585"/>
      <c r="H8" s="587"/>
      <c r="I8" s="90"/>
    </row>
    <row r="9" spans="1:12" ht="20.25" customHeight="1" thickBot="1" x14ac:dyDescent="0.25">
      <c r="A9" s="584"/>
      <c r="B9" s="586"/>
      <c r="C9" s="586"/>
      <c r="D9" s="586"/>
      <c r="E9" s="586"/>
      <c r="F9" s="586"/>
      <c r="G9" s="586"/>
      <c r="H9" s="588"/>
      <c r="I9" s="90"/>
    </row>
    <row r="10" spans="1:12" ht="13.9" customHeight="1" x14ac:dyDescent="0.25">
      <c r="A10" s="334">
        <v>2011</v>
      </c>
      <c r="B10" s="254">
        <v>179.92527899999999</v>
      </c>
      <c r="C10" s="254">
        <v>16.566666999999999</v>
      </c>
      <c r="D10" s="254">
        <v>25.791649</v>
      </c>
      <c r="E10" s="254">
        <v>182.88638700000001</v>
      </c>
      <c r="F10" s="254">
        <v>256.73261600000001</v>
      </c>
      <c r="G10" s="254">
        <v>57.680525000000003</v>
      </c>
      <c r="H10" s="255">
        <v>719.583123</v>
      </c>
      <c r="I10" s="90"/>
    </row>
    <row r="11" spans="1:12" ht="13.5" x14ac:dyDescent="0.25">
      <c r="A11" s="335">
        <v>2012</v>
      </c>
      <c r="B11" s="257">
        <v>201.78536600000001</v>
      </c>
      <c r="C11" s="257">
        <v>18.819891999999999</v>
      </c>
      <c r="D11" s="257">
        <v>27.300270000000001</v>
      </c>
      <c r="E11" s="257">
        <v>178.309517</v>
      </c>
      <c r="F11" s="257">
        <v>252.59818799999999</v>
      </c>
      <c r="G11" s="257">
        <v>65.417310999999998</v>
      </c>
      <c r="H11" s="258">
        <v>744.23054400000001</v>
      </c>
      <c r="I11" s="90"/>
    </row>
    <row r="12" spans="1:12" ht="13.5" x14ac:dyDescent="0.25">
      <c r="A12" s="335">
        <v>2013</v>
      </c>
      <c r="B12" s="257">
        <v>215.34343999999999</v>
      </c>
      <c r="C12" s="257">
        <v>20.222384999999999</v>
      </c>
      <c r="D12" s="257">
        <v>29.233174000000002</v>
      </c>
      <c r="E12" s="257">
        <v>208.88186899999999</v>
      </c>
      <c r="F12" s="257">
        <v>309.41483599999998</v>
      </c>
      <c r="G12" s="257">
        <v>74.347037999999998</v>
      </c>
      <c r="H12" s="258">
        <v>857.44274199999995</v>
      </c>
      <c r="I12" s="90"/>
    </row>
    <row r="13" spans="1:12" ht="13.5" x14ac:dyDescent="0.25">
      <c r="A13" s="335">
        <v>2014</v>
      </c>
      <c r="B13" s="257">
        <v>254.12720999999999</v>
      </c>
      <c r="C13" s="257">
        <v>23.5564</v>
      </c>
      <c r="D13" s="257">
        <v>33.188912999999999</v>
      </c>
      <c r="E13" s="257">
        <v>223.45282800000001</v>
      </c>
      <c r="F13" s="257">
        <v>360.51635599999997</v>
      </c>
      <c r="G13" s="257">
        <v>80.959873000000002</v>
      </c>
      <c r="H13" s="258">
        <v>975.80157999999994</v>
      </c>
      <c r="I13" s="90"/>
    </row>
    <row r="14" spans="1:12" ht="13.5" x14ac:dyDescent="0.25">
      <c r="A14" s="335">
        <v>2015</v>
      </c>
      <c r="B14" s="257">
        <v>275.03338100000002</v>
      </c>
      <c r="C14" s="257">
        <v>25.272033</v>
      </c>
      <c r="D14" s="257">
        <v>35.925144000000003</v>
      </c>
      <c r="E14" s="257">
        <v>231.93390600000001</v>
      </c>
      <c r="F14" s="257">
        <v>384.14637399999998</v>
      </c>
      <c r="G14" s="257">
        <v>83.963434000000007</v>
      </c>
      <c r="H14" s="258">
        <v>1036.2742720000001</v>
      </c>
      <c r="I14" s="90"/>
    </row>
    <row r="15" spans="1:12" ht="13.5" x14ac:dyDescent="0.25">
      <c r="A15" s="335">
        <v>2016</v>
      </c>
      <c r="B15" s="257">
        <v>272.53673900000001</v>
      </c>
      <c r="C15" s="257">
        <v>25.242511</v>
      </c>
      <c r="D15" s="257">
        <v>42.862288999999997</v>
      </c>
      <c r="E15" s="257">
        <v>263.95541700000001</v>
      </c>
      <c r="F15" s="257">
        <v>362.21843699999999</v>
      </c>
      <c r="G15" s="257">
        <v>120.11114999999999</v>
      </c>
      <c r="H15" s="258">
        <v>1086.926543</v>
      </c>
      <c r="I15" s="90"/>
    </row>
    <row r="16" spans="1:12" ht="13.5" x14ac:dyDescent="0.25">
      <c r="A16" s="335">
        <v>2017</v>
      </c>
      <c r="B16" s="257">
        <v>286.78802000000002</v>
      </c>
      <c r="C16" s="257">
        <v>26.377424999999999</v>
      </c>
      <c r="D16" s="257">
        <v>45.601146999999997</v>
      </c>
      <c r="E16" s="257">
        <v>265.621712</v>
      </c>
      <c r="F16" s="257">
        <v>361.32787999999999</v>
      </c>
      <c r="G16" s="257">
        <v>124.996673</v>
      </c>
      <c r="H16" s="258">
        <v>1110.712857</v>
      </c>
      <c r="I16" s="90"/>
    </row>
    <row r="17" spans="1:14" ht="13.5" x14ac:dyDescent="0.25">
      <c r="A17" s="335">
        <v>2018</v>
      </c>
      <c r="B17" s="257">
        <v>280.34679399999999</v>
      </c>
      <c r="C17" s="257">
        <v>25.210107000000001</v>
      </c>
      <c r="D17" s="257">
        <v>44.485039999999998</v>
      </c>
      <c r="E17" s="257">
        <v>281.43555099999998</v>
      </c>
      <c r="F17" s="257">
        <v>381.18454400000002</v>
      </c>
      <c r="G17" s="257">
        <v>132.59531699999999</v>
      </c>
      <c r="H17" s="258">
        <v>1145.257353</v>
      </c>
      <c r="I17" s="92"/>
      <c r="J17" s="92"/>
      <c r="K17" s="90"/>
      <c r="L17" s="90"/>
      <c r="M17" s="90"/>
      <c r="N17" s="90"/>
    </row>
    <row r="18" spans="1:14" ht="13.5" x14ac:dyDescent="0.25">
      <c r="A18" s="335">
        <v>2019</v>
      </c>
      <c r="B18" s="257">
        <v>310.46130199999999</v>
      </c>
      <c r="C18" s="257">
        <v>27.913768000000001</v>
      </c>
      <c r="D18" s="257">
        <v>50.218308999999998</v>
      </c>
      <c r="E18" s="257">
        <v>280.886504</v>
      </c>
      <c r="F18" s="257">
        <v>391.04181399999999</v>
      </c>
      <c r="G18" s="257">
        <v>134.89229599999999</v>
      </c>
      <c r="H18" s="258">
        <v>1195.4139929999999</v>
      </c>
      <c r="I18" s="92"/>
      <c r="J18" s="92"/>
      <c r="K18" s="90"/>
      <c r="L18" s="90"/>
      <c r="M18" s="90"/>
      <c r="N18" s="90"/>
    </row>
    <row r="19" spans="1:14" ht="13.5" x14ac:dyDescent="0.25">
      <c r="A19" s="336" t="s">
        <v>496</v>
      </c>
      <c r="B19" s="257">
        <v>297.06741299999999</v>
      </c>
      <c r="C19" s="257">
        <v>26.271857000000001</v>
      </c>
      <c r="D19" s="257">
        <v>44.999096999999999</v>
      </c>
      <c r="E19" s="257">
        <v>341.458394</v>
      </c>
      <c r="F19" s="257">
        <v>433.92887200000001</v>
      </c>
      <c r="G19" s="257">
        <v>139.928946</v>
      </c>
      <c r="H19" s="258">
        <v>1283.654579</v>
      </c>
      <c r="I19" s="92"/>
      <c r="J19" s="92"/>
      <c r="K19" s="90"/>
      <c r="L19" s="90"/>
      <c r="M19" s="90"/>
      <c r="N19" s="90"/>
    </row>
    <row r="20" spans="1:14" ht="14.25" thickBot="1" x14ac:dyDescent="0.3">
      <c r="A20" s="337" t="s">
        <v>497</v>
      </c>
      <c r="B20" s="261">
        <v>314.41251433192508</v>
      </c>
      <c r="C20" s="261">
        <v>27.805811927068508</v>
      </c>
      <c r="D20" s="261">
        <v>47.626493554297006</v>
      </c>
      <c r="E20" s="261">
        <v>361.39538535410185</v>
      </c>
      <c r="F20" s="261">
        <v>459.2650075918495</v>
      </c>
      <c r="G20" s="261">
        <v>148.09908396003087</v>
      </c>
      <c r="H20" s="262">
        <v>1358.6042967192727</v>
      </c>
      <c r="I20" s="92"/>
      <c r="J20" s="92"/>
      <c r="K20" s="90"/>
      <c r="L20" s="90"/>
      <c r="M20" s="90"/>
      <c r="N20" s="90"/>
    </row>
    <row r="21" spans="1:14" s="49" customFormat="1" ht="21.75" customHeight="1" x14ac:dyDescent="0.25">
      <c r="A21" s="252" t="s">
        <v>304</v>
      </c>
      <c r="B21" s="252"/>
      <c r="C21" s="252"/>
      <c r="D21" s="252"/>
      <c r="E21" s="252"/>
      <c r="F21" s="252"/>
      <c r="G21" s="252"/>
      <c r="H21" s="252"/>
      <c r="I21" s="52"/>
      <c r="J21" s="52"/>
    </row>
    <row r="22" spans="1:14" s="49" customFormat="1" ht="13.5" x14ac:dyDescent="0.25">
      <c r="A22" s="331" t="s">
        <v>306</v>
      </c>
      <c r="B22" s="252"/>
      <c r="C22" s="252"/>
      <c r="D22" s="252"/>
      <c r="E22" s="252"/>
      <c r="F22" s="252"/>
      <c r="G22" s="252"/>
      <c r="H22" s="252"/>
      <c r="I22" s="52"/>
      <c r="J22" s="52"/>
    </row>
    <row r="23" spans="1:14" x14ac:dyDescent="0.2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0"/>
    </row>
    <row r="24" spans="1:14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0"/>
    </row>
    <row r="25" spans="1:14" x14ac:dyDescent="0.2">
      <c r="A25" s="93"/>
      <c r="B25" s="95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0"/>
    </row>
    <row r="26" spans="1:14" x14ac:dyDescent="0.2">
      <c r="A26" s="9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0"/>
    </row>
    <row r="27" spans="1:14" x14ac:dyDescent="0.2">
      <c r="A27" s="90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0"/>
    </row>
    <row r="28" spans="1:14" x14ac:dyDescent="0.2">
      <c r="A28" s="90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0"/>
    </row>
    <row r="29" spans="1:14" x14ac:dyDescent="0.2">
      <c r="A29" s="90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0"/>
    </row>
    <row r="30" spans="1:14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</sheetData>
  <mergeCells count="12"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3">
    <pageSetUpPr fitToPage="1"/>
  </sheetPr>
  <dimension ref="A1:J37"/>
  <sheetViews>
    <sheetView showGridLines="0" view="pageBreakPreview" zoomScale="75" zoomScaleNormal="75" zoomScaleSheetLayoutView="75" workbookViewId="0">
      <selection activeCell="H25" sqref="H25"/>
    </sheetView>
  </sheetViews>
  <sheetFormatPr baseColWidth="10" defaultColWidth="11.42578125" defaultRowHeight="12.75" x14ac:dyDescent="0.2"/>
  <cols>
    <col min="1" max="1" width="53.28515625" style="49" customWidth="1"/>
    <col min="2" max="9" width="12.28515625" style="122" customWidth="1"/>
    <col min="10" max="10" width="11.42578125" style="122" customWidth="1"/>
    <col min="11" max="11" width="5" style="49" customWidth="1"/>
    <col min="12" max="16384" width="11.42578125" style="49"/>
  </cols>
  <sheetData>
    <row r="1" spans="1:10" s="3" customFormat="1" ht="18.75" x14ac:dyDescent="0.3">
      <c r="A1" s="580" t="s">
        <v>208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0" x14ac:dyDescent="0.2">
      <c r="A2" s="397"/>
      <c r="B2" s="398"/>
      <c r="C2" s="398"/>
      <c r="D2" s="398"/>
      <c r="E2" s="398"/>
      <c r="F2" s="398"/>
      <c r="G2" s="398"/>
      <c r="H2" s="398"/>
      <c r="I2" s="398"/>
      <c r="J2" s="398"/>
    </row>
    <row r="3" spans="1:10" s="19" customFormat="1" ht="15.75" x14ac:dyDescent="0.25">
      <c r="A3" s="589" t="s">
        <v>401</v>
      </c>
      <c r="B3" s="589"/>
      <c r="C3" s="589"/>
      <c r="D3" s="589"/>
      <c r="E3" s="589"/>
      <c r="F3" s="589"/>
      <c r="G3" s="589"/>
      <c r="H3" s="589"/>
      <c r="I3" s="589"/>
      <c r="J3" s="589"/>
    </row>
    <row r="4" spans="1:10" s="8" customFormat="1" ht="14.25" customHeight="1" thickBot="1" x14ac:dyDescent="0.25">
      <c r="A4" s="399"/>
      <c r="B4" s="400"/>
      <c r="C4" s="400"/>
      <c r="D4" s="400"/>
      <c r="E4" s="400"/>
      <c r="F4" s="400"/>
      <c r="G4" s="400"/>
      <c r="H4" s="400"/>
      <c r="I4" s="400"/>
      <c r="J4" s="400"/>
    </row>
    <row r="5" spans="1:10" ht="36.75" customHeight="1" thickBot="1" x14ac:dyDescent="0.25">
      <c r="A5" s="401" t="s">
        <v>48</v>
      </c>
      <c r="B5" s="402">
        <v>2013</v>
      </c>
      <c r="C5" s="402">
        <v>2014</v>
      </c>
      <c r="D5" s="402">
        <v>2015</v>
      </c>
      <c r="E5" s="402">
        <v>2016</v>
      </c>
      <c r="F5" s="402">
        <v>2017</v>
      </c>
      <c r="G5" s="402">
        <v>2018</v>
      </c>
      <c r="H5" s="402">
        <v>2019</v>
      </c>
      <c r="I5" s="402">
        <v>2020</v>
      </c>
      <c r="J5" s="403">
        <v>2021</v>
      </c>
    </row>
    <row r="6" spans="1:10" ht="30.75" customHeight="1" x14ac:dyDescent="0.25">
      <c r="A6" s="404" t="s">
        <v>184</v>
      </c>
      <c r="B6" s="312"/>
      <c r="C6" s="312"/>
      <c r="D6" s="312"/>
      <c r="E6" s="405"/>
      <c r="F6" s="405"/>
      <c r="G6" s="405"/>
      <c r="H6" s="405"/>
      <c r="I6" s="405"/>
      <c r="J6" s="406"/>
    </row>
    <row r="7" spans="1:10" ht="14.1" customHeight="1" x14ac:dyDescent="0.25">
      <c r="A7" s="407" t="s">
        <v>49</v>
      </c>
      <c r="B7" s="316">
        <v>24.2</v>
      </c>
      <c r="C7" s="316">
        <v>21.45</v>
      </c>
      <c r="D7" s="316">
        <v>21.14</v>
      </c>
      <c r="E7" s="316">
        <v>19.010000000000002</v>
      </c>
      <c r="F7" s="316">
        <v>20.07</v>
      </c>
      <c r="G7" s="316">
        <v>20.96</v>
      </c>
      <c r="H7" s="316">
        <v>21.56</v>
      </c>
      <c r="I7" s="316">
        <v>22.1</v>
      </c>
      <c r="J7" s="317">
        <v>26.38</v>
      </c>
    </row>
    <row r="8" spans="1:10" ht="14.1" customHeight="1" x14ac:dyDescent="0.25">
      <c r="A8" s="407" t="s">
        <v>50</v>
      </c>
      <c r="B8" s="316">
        <v>21.87</v>
      </c>
      <c r="C8" s="316">
        <v>18.260000000000002</v>
      </c>
      <c r="D8" s="316">
        <v>19.38</v>
      </c>
      <c r="E8" s="316">
        <v>17.510000000000002</v>
      </c>
      <c r="F8" s="316">
        <v>17.64</v>
      </c>
      <c r="G8" s="316">
        <v>19.2</v>
      </c>
      <c r="H8" s="316">
        <v>19.36</v>
      </c>
      <c r="I8" s="316">
        <v>19.16</v>
      </c>
      <c r="J8" s="317">
        <v>24.82</v>
      </c>
    </row>
    <row r="9" spans="1:10" ht="14.1" customHeight="1" x14ac:dyDescent="0.25">
      <c r="A9" s="407" t="s">
        <v>51</v>
      </c>
      <c r="B9" s="316">
        <v>24.14</v>
      </c>
      <c r="C9" s="316">
        <v>20.68</v>
      </c>
      <c r="D9" s="316">
        <v>21.94</v>
      </c>
      <c r="E9" s="316">
        <v>21.89</v>
      </c>
      <c r="F9" s="316">
        <v>20.350000000000001</v>
      </c>
      <c r="G9" s="316">
        <v>19.010000000000002</v>
      </c>
      <c r="H9" s="316">
        <v>20.03</v>
      </c>
      <c r="I9" s="316">
        <v>21.03</v>
      </c>
      <c r="J9" s="317">
        <v>23.6</v>
      </c>
    </row>
    <row r="10" spans="1:10" ht="14.1" customHeight="1" x14ac:dyDescent="0.25">
      <c r="A10" s="407" t="s">
        <v>52</v>
      </c>
      <c r="B10" s="316">
        <v>23.23</v>
      </c>
      <c r="C10" s="316">
        <v>18.920000000000002</v>
      </c>
      <c r="D10" s="316">
        <v>18.989999999999998</v>
      </c>
      <c r="E10" s="316">
        <v>18.54</v>
      </c>
      <c r="F10" s="316">
        <v>18.87</v>
      </c>
      <c r="G10" s="316">
        <v>19.18</v>
      </c>
      <c r="H10" s="316">
        <v>19.57</v>
      </c>
      <c r="I10" s="316">
        <v>19.78</v>
      </c>
      <c r="J10" s="317">
        <v>26.55</v>
      </c>
    </row>
    <row r="11" spans="1:10" ht="14.1" customHeight="1" x14ac:dyDescent="0.25">
      <c r="A11" s="407" t="s">
        <v>53</v>
      </c>
      <c r="B11" s="316">
        <v>22.92</v>
      </c>
      <c r="C11" s="316">
        <v>20.36</v>
      </c>
      <c r="D11" s="316">
        <v>22.18</v>
      </c>
      <c r="E11" s="316">
        <v>22.93</v>
      </c>
      <c r="F11" s="316">
        <v>23.2</v>
      </c>
      <c r="G11" s="316">
        <v>22.37</v>
      </c>
      <c r="H11" s="316">
        <v>22.11</v>
      </c>
      <c r="I11" s="316">
        <v>25.56</v>
      </c>
      <c r="J11" s="317">
        <v>28.06</v>
      </c>
    </row>
    <row r="12" spans="1:10" ht="14.1" customHeight="1" x14ac:dyDescent="0.25">
      <c r="A12" s="407" t="s">
        <v>54</v>
      </c>
      <c r="B12" s="316">
        <v>44.53</v>
      </c>
      <c r="C12" s="316">
        <v>43.06</v>
      </c>
      <c r="D12" s="316">
        <v>38.67</v>
      </c>
      <c r="E12" s="316">
        <v>35.729999999999997</v>
      </c>
      <c r="F12" s="316">
        <v>33.89</v>
      </c>
      <c r="G12" s="316">
        <v>35.44</v>
      </c>
      <c r="H12" s="316">
        <v>32.700000000000003</v>
      </c>
      <c r="I12" s="316">
        <v>35.51</v>
      </c>
      <c r="J12" s="317">
        <v>42.81</v>
      </c>
    </row>
    <row r="13" spans="1:10" ht="14.1" customHeight="1" x14ac:dyDescent="0.25">
      <c r="A13" s="407" t="s">
        <v>55</v>
      </c>
      <c r="B13" s="316">
        <v>25.03</v>
      </c>
      <c r="C13" s="316">
        <v>24.07</v>
      </c>
      <c r="D13" s="316">
        <v>21.92</v>
      </c>
      <c r="E13" s="316">
        <v>22.25</v>
      </c>
      <c r="F13" s="316">
        <v>22.99</v>
      </c>
      <c r="G13" s="316">
        <v>23.49</v>
      </c>
      <c r="H13" s="316">
        <v>24.13</v>
      </c>
      <c r="I13" s="316">
        <v>24.58</v>
      </c>
      <c r="J13" s="317">
        <v>28.38</v>
      </c>
    </row>
    <row r="14" spans="1:10" ht="14.1" customHeight="1" x14ac:dyDescent="0.25">
      <c r="A14" s="407" t="s">
        <v>183</v>
      </c>
      <c r="B14" s="316">
        <v>23.65</v>
      </c>
      <c r="C14" s="316">
        <v>22.62</v>
      </c>
      <c r="D14" s="316">
        <v>20.29</v>
      </c>
      <c r="E14" s="316">
        <v>21.41</v>
      </c>
      <c r="F14" s="316">
        <v>23.55</v>
      </c>
      <c r="G14" s="316">
        <v>24.48</v>
      </c>
      <c r="H14" s="316">
        <v>25.25</v>
      </c>
      <c r="I14" s="316">
        <v>23.26</v>
      </c>
      <c r="J14" s="317">
        <v>23.18</v>
      </c>
    </row>
    <row r="15" spans="1:10" ht="14.1" customHeight="1" x14ac:dyDescent="0.25">
      <c r="A15" s="407"/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0" ht="14.1" customHeight="1" x14ac:dyDescent="0.25">
      <c r="A16" s="408" t="s">
        <v>185</v>
      </c>
      <c r="B16" s="316"/>
      <c r="C16" s="316"/>
      <c r="D16" s="316"/>
      <c r="E16" s="316"/>
      <c r="F16" s="316"/>
      <c r="G16" s="316"/>
      <c r="H16" s="316"/>
      <c r="I16" s="316"/>
      <c r="J16" s="317"/>
    </row>
    <row r="17" spans="1:10" ht="14.1" customHeight="1" x14ac:dyDescent="0.25">
      <c r="A17" s="408" t="s">
        <v>186</v>
      </c>
      <c r="B17" s="316"/>
      <c r="C17" s="316"/>
      <c r="D17" s="316"/>
      <c r="E17" s="316"/>
      <c r="F17" s="316"/>
      <c r="G17" s="316"/>
      <c r="H17" s="316"/>
      <c r="I17" s="316"/>
      <c r="J17" s="317"/>
    </row>
    <row r="18" spans="1:10" ht="14.1" customHeight="1" x14ac:dyDescent="0.25">
      <c r="A18" s="407" t="s">
        <v>56</v>
      </c>
      <c r="B18" s="316">
        <v>40.36</v>
      </c>
      <c r="C18" s="316">
        <v>37.53</v>
      </c>
      <c r="D18" s="316">
        <v>36.81</v>
      </c>
      <c r="E18" s="316">
        <v>34.21</v>
      </c>
      <c r="F18" s="316">
        <v>32.89</v>
      </c>
      <c r="G18" s="316">
        <v>33.35</v>
      </c>
      <c r="H18" s="316">
        <v>33.21</v>
      </c>
      <c r="I18" s="316">
        <v>33.67</v>
      </c>
      <c r="J18" s="317">
        <v>38.65</v>
      </c>
    </row>
    <row r="19" spans="1:10" ht="14.1" customHeight="1" x14ac:dyDescent="0.25">
      <c r="A19" s="407" t="s">
        <v>57</v>
      </c>
      <c r="B19" s="316">
        <v>38.130000000000003</v>
      </c>
      <c r="C19" s="316">
        <v>35.659999999999997</v>
      </c>
      <c r="D19" s="316">
        <v>35.24</v>
      </c>
      <c r="E19" s="316">
        <v>33.11</v>
      </c>
      <c r="F19" s="316">
        <v>32.630000000000003</v>
      </c>
      <c r="G19" s="316">
        <v>32.26</v>
      </c>
      <c r="H19" s="316">
        <v>31.78</v>
      </c>
      <c r="I19" s="316">
        <v>32.340000000000003</v>
      </c>
      <c r="J19" s="317">
        <v>36.01</v>
      </c>
    </row>
    <row r="20" spans="1:10" ht="14.1" customHeight="1" x14ac:dyDescent="0.25">
      <c r="A20" s="407" t="s">
        <v>58</v>
      </c>
      <c r="B20" s="316">
        <v>39.4</v>
      </c>
      <c r="C20" s="316">
        <v>36.47</v>
      </c>
      <c r="D20" s="316">
        <v>36.4</v>
      </c>
      <c r="E20" s="316">
        <v>34.520000000000003</v>
      </c>
      <c r="F20" s="316">
        <v>33.01</v>
      </c>
      <c r="G20" s="316">
        <v>33.43</v>
      </c>
      <c r="H20" s="316">
        <v>33</v>
      </c>
      <c r="I20" s="316">
        <v>33.909999999999997</v>
      </c>
      <c r="J20" s="317">
        <v>39.17</v>
      </c>
    </row>
    <row r="21" spans="1:10" ht="14.1" customHeight="1" x14ac:dyDescent="0.25">
      <c r="A21" s="407"/>
      <c r="B21" s="316"/>
      <c r="C21" s="316"/>
      <c r="D21" s="316"/>
      <c r="E21" s="316"/>
      <c r="F21" s="316"/>
      <c r="G21" s="316"/>
      <c r="H21" s="316"/>
      <c r="I21" s="316"/>
      <c r="J21" s="317"/>
    </row>
    <row r="22" spans="1:10" ht="14.1" customHeight="1" x14ac:dyDescent="0.25">
      <c r="A22" s="408" t="s">
        <v>187</v>
      </c>
      <c r="B22" s="316"/>
      <c r="C22" s="316"/>
      <c r="D22" s="316"/>
      <c r="E22" s="316"/>
      <c r="F22" s="316"/>
      <c r="G22" s="316"/>
      <c r="H22" s="316"/>
      <c r="I22" s="316"/>
      <c r="J22" s="317"/>
    </row>
    <row r="23" spans="1:10" ht="14.1" customHeight="1" x14ac:dyDescent="0.25">
      <c r="A23" s="407" t="s">
        <v>214</v>
      </c>
      <c r="B23" s="316">
        <v>190.29</v>
      </c>
      <c r="C23" s="316">
        <v>179.29</v>
      </c>
      <c r="D23" s="316">
        <v>174.31</v>
      </c>
      <c r="E23" s="316">
        <v>172.12</v>
      </c>
      <c r="F23" s="316">
        <v>149.72999999999999</v>
      </c>
      <c r="G23" s="316">
        <v>149.97999999999999</v>
      </c>
      <c r="H23" s="316">
        <v>149.71</v>
      </c>
      <c r="I23" s="316">
        <v>175.44</v>
      </c>
      <c r="J23" s="317">
        <v>194.51</v>
      </c>
    </row>
    <row r="24" spans="1:10" ht="14.1" customHeight="1" x14ac:dyDescent="0.25">
      <c r="A24" s="407" t="s">
        <v>59</v>
      </c>
      <c r="B24" s="316">
        <v>33.78</v>
      </c>
      <c r="C24" s="316">
        <v>31.1</v>
      </c>
      <c r="D24" s="316">
        <v>29.9</v>
      </c>
      <c r="E24" s="316">
        <v>28.86</v>
      </c>
      <c r="F24" s="316">
        <v>28.66</v>
      </c>
      <c r="G24" s="316">
        <v>30.25</v>
      </c>
      <c r="H24" s="316">
        <v>30.29</v>
      </c>
      <c r="I24" s="316">
        <v>30.78</v>
      </c>
      <c r="J24" s="317">
        <v>34.880000000000003</v>
      </c>
    </row>
    <row r="25" spans="1:10" ht="14.1" customHeight="1" x14ac:dyDescent="0.25">
      <c r="A25" s="407" t="s">
        <v>60</v>
      </c>
      <c r="B25" s="316">
        <v>31.46</v>
      </c>
      <c r="C25" s="316">
        <v>28.7</v>
      </c>
      <c r="D25" s="316">
        <v>28.48</v>
      </c>
      <c r="E25" s="316">
        <v>28.47</v>
      </c>
      <c r="F25" s="316">
        <v>27.77</v>
      </c>
      <c r="G25" s="316">
        <v>28.14</v>
      </c>
      <c r="H25" s="316">
        <v>28.35</v>
      </c>
      <c r="I25" s="316">
        <v>27.77</v>
      </c>
      <c r="J25" s="317">
        <v>31.78</v>
      </c>
    </row>
    <row r="26" spans="1:10" ht="14.1" customHeight="1" x14ac:dyDescent="0.25">
      <c r="A26" s="407" t="s">
        <v>61</v>
      </c>
      <c r="B26" s="316">
        <v>33.6</v>
      </c>
      <c r="C26" s="316">
        <v>31.61</v>
      </c>
      <c r="D26" s="316">
        <v>31.14</v>
      </c>
      <c r="E26" s="316">
        <v>29.63</v>
      </c>
      <c r="F26" s="316">
        <v>29.19</v>
      </c>
      <c r="G26" s="316">
        <v>29.45</v>
      </c>
      <c r="H26" s="316">
        <v>29.7</v>
      </c>
      <c r="I26" s="316">
        <v>30.5</v>
      </c>
      <c r="J26" s="317">
        <v>33.72</v>
      </c>
    </row>
    <row r="27" spans="1:10" ht="14.1" customHeight="1" x14ac:dyDescent="0.25">
      <c r="A27" s="407" t="s">
        <v>62</v>
      </c>
      <c r="B27" s="316">
        <v>30.06</v>
      </c>
      <c r="C27" s="316">
        <v>27.44</v>
      </c>
      <c r="D27" s="316">
        <v>27.27</v>
      </c>
      <c r="E27" s="316">
        <v>25.85</v>
      </c>
      <c r="F27" s="316">
        <v>25.73</v>
      </c>
      <c r="G27" s="316">
        <v>27.09</v>
      </c>
      <c r="H27" s="316">
        <v>28.55</v>
      </c>
      <c r="I27" s="316">
        <v>28.26</v>
      </c>
      <c r="J27" s="317">
        <v>32.06</v>
      </c>
    </row>
    <row r="28" spans="1:10" ht="14.1" customHeight="1" x14ac:dyDescent="0.25">
      <c r="A28" s="407"/>
      <c r="B28" s="316"/>
      <c r="C28" s="316"/>
      <c r="D28" s="316"/>
      <c r="E28" s="316"/>
      <c r="F28" s="316"/>
      <c r="G28" s="316"/>
      <c r="H28" s="316"/>
      <c r="I28" s="316"/>
      <c r="J28" s="317"/>
    </row>
    <row r="29" spans="1:10" ht="14.1" customHeight="1" x14ac:dyDescent="0.25">
      <c r="A29" s="408" t="s">
        <v>188</v>
      </c>
      <c r="B29" s="316"/>
      <c r="C29" s="316"/>
      <c r="D29" s="316"/>
      <c r="E29" s="316"/>
      <c r="F29" s="316"/>
      <c r="G29" s="316"/>
      <c r="H29" s="316"/>
      <c r="I29" s="316"/>
      <c r="J29" s="317"/>
    </row>
    <row r="30" spans="1:10" ht="14.1" customHeight="1" x14ac:dyDescent="0.25">
      <c r="A30" s="407" t="s">
        <v>63</v>
      </c>
      <c r="B30" s="316">
        <v>37.68</v>
      </c>
      <c r="C30" s="316">
        <v>34.61</v>
      </c>
      <c r="D30" s="316">
        <v>33.880000000000003</v>
      </c>
      <c r="E30" s="316">
        <v>31.37</v>
      </c>
      <c r="F30" s="316">
        <v>30.75</v>
      </c>
      <c r="G30" s="316">
        <v>32</v>
      </c>
      <c r="H30" s="316">
        <v>31.83</v>
      </c>
      <c r="I30" s="316">
        <v>31.42</v>
      </c>
      <c r="J30" s="317">
        <v>37.28</v>
      </c>
    </row>
    <row r="31" spans="1:10" ht="14.1" customHeight="1" x14ac:dyDescent="0.25">
      <c r="A31" s="407" t="s">
        <v>64</v>
      </c>
      <c r="B31" s="316">
        <v>33.130000000000003</v>
      </c>
      <c r="C31" s="316">
        <v>30.64</v>
      </c>
      <c r="D31" s="316">
        <v>30.13</v>
      </c>
      <c r="E31" s="316">
        <v>28.53</v>
      </c>
      <c r="F31" s="316">
        <v>27.58</v>
      </c>
      <c r="G31" s="316">
        <v>28.48</v>
      </c>
      <c r="H31" s="316">
        <v>28.73</v>
      </c>
      <c r="I31" s="316">
        <v>28.69</v>
      </c>
      <c r="J31" s="317">
        <v>33.700000000000003</v>
      </c>
    </row>
    <row r="32" spans="1:10" ht="14.1" customHeight="1" x14ac:dyDescent="0.25">
      <c r="A32" s="407" t="s">
        <v>65</v>
      </c>
      <c r="B32" s="316">
        <v>31.95</v>
      </c>
      <c r="C32" s="316">
        <v>29.44</v>
      </c>
      <c r="D32" s="316">
        <v>29.17</v>
      </c>
      <c r="E32" s="316">
        <v>27.97</v>
      </c>
      <c r="F32" s="316">
        <v>27.2</v>
      </c>
      <c r="G32" s="316">
        <v>27.24</v>
      </c>
      <c r="H32" s="316">
        <v>26.86</v>
      </c>
      <c r="I32" s="316">
        <v>27.35</v>
      </c>
      <c r="J32" s="317">
        <v>31.04</v>
      </c>
    </row>
    <row r="33" spans="1:10" ht="14.1" customHeight="1" x14ac:dyDescent="0.25">
      <c r="A33" s="407"/>
      <c r="B33" s="316"/>
      <c r="C33" s="316"/>
      <c r="D33" s="316"/>
      <c r="E33" s="316"/>
      <c r="F33" s="316"/>
      <c r="G33" s="316"/>
      <c r="H33" s="316"/>
      <c r="I33" s="316"/>
      <c r="J33" s="317"/>
    </row>
    <row r="34" spans="1:10" ht="14.1" customHeight="1" x14ac:dyDescent="0.25">
      <c r="A34" s="408" t="s">
        <v>189</v>
      </c>
      <c r="B34" s="316"/>
      <c r="C34" s="316"/>
      <c r="D34" s="316"/>
      <c r="E34" s="316"/>
      <c r="F34" s="316"/>
      <c r="G34" s="316"/>
      <c r="H34" s="316"/>
      <c r="I34" s="316"/>
      <c r="J34" s="317"/>
    </row>
    <row r="35" spans="1:10" ht="14.1" customHeight="1" x14ac:dyDescent="0.25">
      <c r="A35" s="407" t="s">
        <v>66</v>
      </c>
      <c r="B35" s="316">
        <v>41.44</v>
      </c>
      <c r="C35" s="316">
        <v>38.549999999999997</v>
      </c>
      <c r="D35" s="316">
        <v>38.08</v>
      </c>
      <c r="E35" s="316">
        <v>35.479999999999997</v>
      </c>
      <c r="F35" s="316">
        <v>35.53</v>
      </c>
      <c r="G35" s="316">
        <v>36.26</v>
      </c>
      <c r="H35" s="316">
        <v>36.22</v>
      </c>
      <c r="I35" s="316">
        <v>35.770000000000003</v>
      </c>
      <c r="J35" s="317">
        <v>40.520000000000003</v>
      </c>
    </row>
    <row r="36" spans="1:10" ht="14.1" customHeight="1" x14ac:dyDescent="0.25">
      <c r="A36" s="407" t="s">
        <v>67</v>
      </c>
      <c r="B36" s="316">
        <v>30.44</v>
      </c>
      <c r="C36" s="316">
        <v>27.6</v>
      </c>
      <c r="D36" s="316">
        <v>27.42</v>
      </c>
      <c r="E36" s="316">
        <v>26.25</v>
      </c>
      <c r="F36" s="316">
        <v>26.04</v>
      </c>
      <c r="G36" s="316">
        <v>26.79</v>
      </c>
      <c r="H36" s="316">
        <v>27.46</v>
      </c>
      <c r="I36" s="316">
        <v>27.39</v>
      </c>
      <c r="J36" s="317">
        <v>32.15</v>
      </c>
    </row>
    <row r="37" spans="1:10" ht="14.1" customHeight="1" thickBot="1" x14ac:dyDescent="0.3">
      <c r="A37" s="409" t="s">
        <v>68</v>
      </c>
      <c r="B37" s="322">
        <v>29.9</v>
      </c>
      <c r="C37" s="322">
        <v>27.69</v>
      </c>
      <c r="D37" s="322">
        <v>27.36</v>
      </c>
      <c r="E37" s="322">
        <v>26.05</v>
      </c>
      <c r="F37" s="322">
        <v>25.96</v>
      </c>
      <c r="G37" s="322">
        <v>26.48</v>
      </c>
      <c r="H37" s="322">
        <v>27.27</v>
      </c>
      <c r="I37" s="322">
        <v>26.91</v>
      </c>
      <c r="J37" s="323">
        <v>31.59</v>
      </c>
    </row>
  </sheetData>
  <mergeCells count="2">
    <mergeCell ref="A1:J1"/>
    <mergeCell ref="A3:J3"/>
  </mergeCells>
  <printOptions horizontalCentered="1"/>
  <pageMargins left="0.65" right="0.44" top="0.59055118110236227" bottom="0.98425196850393704" header="0" footer="0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4">
    <pageSetUpPr fitToPage="1"/>
  </sheetPr>
  <dimension ref="A1:L23"/>
  <sheetViews>
    <sheetView showGridLines="0" view="pageBreakPreview" zoomScale="70" zoomScaleNormal="75" zoomScaleSheetLayoutView="70" workbookViewId="0">
      <selection activeCell="J71" sqref="J71"/>
    </sheetView>
  </sheetViews>
  <sheetFormatPr baseColWidth="10" defaultColWidth="11.42578125" defaultRowHeight="12.75" x14ac:dyDescent="0.2"/>
  <cols>
    <col min="1" max="10" width="14.42578125" style="49" customWidth="1"/>
    <col min="11" max="16384" width="11.42578125" style="49"/>
  </cols>
  <sheetData>
    <row r="1" spans="1:12" s="3" customFormat="1" ht="18.75" x14ac:dyDescent="0.3">
      <c r="A1" s="580" t="s">
        <v>208</v>
      </c>
      <c r="B1" s="580"/>
      <c r="C1" s="580"/>
      <c r="D1" s="580"/>
      <c r="E1" s="580"/>
      <c r="F1" s="580"/>
      <c r="G1" s="580"/>
      <c r="H1" s="580"/>
      <c r="I1" s="580"/>
      <c r="J1" s="580"/>
      <c r="K1" s="125"/>
    </row>
    <row r="2" spans="1:12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15" customHeight="1" x14ac:dyDescent="0.25">
      <c r="A3" s="517" t="s">
        <v>410</v>
      </c>
      <c r="B3" s="517"/>
      <c r="C3" s="517"/>
      <c r="D3" s="517"/>
      <c r="E3" s="517"/>
      <c r="F3" s="517"/>
      <c r="G3" s="517"/>
      <c r="H3" s="517"/>
      <c r="I3" s="517"/>
      <c r="J3" s="517"/>
      <c r="K3" s="43"/>
      <c r="L3" s="43"/>
    </row>
    <row r="4" spans="1:12" ht="15" customHeight="1" x14ac:dyDescent="0.25">
      <c r="A4" s="517" t="s">
        <v>449</v>
      </c>
      <c r="B4" s="517"/>
      <c r="C4" s="517"/>
      <c r="D4" s="517"/>
      <c r="E4" s="517"/>
      <c r="F4" s="517"/>
      <c r="G4" s="517"/>
      <c r="H4" s="517"/>
      <c r="I4" s="517"/>
      <c r="J4" s="517"/>
      <c r="K4" s="27"/>
    </row>
    <row r="5" spans="1:12" ht="13.5" thickBo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2" s="63" customFormat="1" ht="21" customHeight="1" x14ac:dyDescent="0.2">
      <c r="A6" s="592" t="s">
        <v>0</v>
      </c>
      <c r="B6" s="590" t="s">
        <v>69</v>
      </c>
      <c r="C6" s="590" t="s">
        <v>10</v>
      </c>
      <c r="D6" s="590"/>
      <c r="E6" s="590"/>
      <c r="F6" s="590"/>
      <c r="G6" s="590"/>
      <c r="H6" s="590"/>
      <c r="I6" s="590" t="s">
        <v>70</v>
      </c>
      <c r="J6" s="594" t="s">
        <v>4</v>
      </c>
      <c r="K6" s="89"/>
    </row>
    <row r="7" spans="1:12" s="63" customFormat="1" ht="21" customHeight="1" x14ac:dyDescent="0.2">
      <c r="A7" s="593"/>
      <c r="B7" s="591"/>
      <c r="C7" s="591" t="s">
        <v>72</v>
      </c>
      <c r="D7" s="338" t="s">
        <v>71</v>
      </c>
      <c r="E7" s="591" t="s">
        <v>74</v>
      </c>
      <c r="F7" s="591" t="s">
        <v>75</v>
      </c>
      <c r="G7" s="591" t="s">
        <v>76</v>
      </c>
      <c r="H7" s="591" t="s">
        <v>4</v>
      </c>
      <c r="I7" s="591"/>
      <c r="J7" s="595"/>
      <c r="K7" s="89"/>
    </row>
    <row r="8" spans="1:12" s="63" customFormat="1" ht="15" thickBot="1" x14ac:dyDescent="0.25">
      <c r="A8" s="572"/>
      <c r="B8" s="574"/>
      <c r="C8" s="574"/>
      <c r="D8" s="281" t="s">
        <v>248</v>
      </c>
      <c r="E8" s="574"/>
      <c r="F8" s="574"/>
      <c r="G8" s="574"/>
      <c r="H8" s="574"/>
      <c r="I8" s="574"/>
      <c r="J8" s="576"/>
      <c r="K8" s="89"/>
    </row>
    <row r="9" spans="1:12" ht="23.45" customHeight="1" x14ac:dyDescent="0.25">
      <c r="A9" s="339">
        <v>2011</v>
      </c>
      <c r="B9" s="340">
        <v>2335.9902350000002</v>
      </c>
      <c r="C9" s="341">
        <v>2007.275738</v>
      </c>
      <c r="D9" s="340">
        <v>278.32839899999999</v>
      </c>
      <c r="E9" s="341">
        <v>3527.181051</v>
      </c>
      <c r="F9" s="340">
        <v>1761.5553299999999</v>
      </c>
      <c r="G9" s="341">
        <v>154.02515700000001</v>
      </c>
      <c r="H9" s="340">
        <v>7728.365675</v>
      </c>
      <c r="I9" s="340">
        <v>51.239064999999997</v>
      </c>
      <c r="J9" s="341">
        <v>10115.594975</v>
      </c>
      <c r="K9" s="52"/>
    </row>
    <row r="10" spans="1:12" ht="15" customHeight="1" x14ac:dyDescent="0.25">
      <c r="A10" s="339">
        <v>2012</v>
      </c>
      <c r="B10" s="340">
        <v>2045.8943409999999</v>
      </c>
      <c r="C10" s="341">
        <v>2098.0383510000001</v>
      </c>
      <c r="D10" s="340">
        <v>299.430994</v>
      </c>
      <c r="E10" s="341">
        <v>3681.4329750000002</v>
      </c>
      <c r="F10" s="340">
        <v>2232.9353329999999</v>
      </c>
      <c r="G10" s="341">
        <v>174.12150500000001</v>
      </c>
      <c r="H10" s="340">
        <v>8485.9591579999997</v>
      </c>
      <c r="I10" s="340">
        <v>56.261909000000003</v>
      </c>
      <c r="J10" s="341">
        <v>10588.115408</v>
      </c>
      <c r="K10" s="52"/>
    </row>
    <row r="11" spans="1:12" ht="15" customHeight="1" x14ac:dyDescent="0.25">
      <c r="A11" s="339">
        <v>2013</v>
      </c>
      <c r="B11" s="340">
        <v>2382.9698389999999</v>
      </c>
      <c r="C11" s="341">
        <v>1868.102703</v>
      </c>
      <c r="D11" s="340">
        <v>343.32547099999999</v>
      </c>
      <c r="E11" s="341">
        <v>3638.7411499999998</v>
      </c>
      <c r="F11" s="340">
        <v>2276.9585069999998</v>
      </c>
      <c r="G11" s="341">
        <v>168.259264</v>
      </c>
      <c r="H11" s="340">
        <v>8295.387095</v>
      </c>
      <c r="I11" s="340">
        <v>54.960701999999998</v>
      </c>
      <c r="J11" s="341">
        <v>10733.317636</v>
      </c>
      <c r="K11" s="52"/>
    </row>
    <row r="12" spans="1:12" ht="15" customHeight="1" x14ac:dyDescent="0.25">
      <c r="A12" s="339">
        <v>2014</v>
      </c>
      <c r="B12" s="340">
        <v>2070.6991229999999</v>
      </c>
      <c r="C12" s="341">
        <v>1735.0592389999999</v>
      </c>
      <c r="D12" s="340">
        <v>323.70318900000001</v>
      </c>
      <c r="E12" s="341">
        <v>3575.632658</v>
      </c>
      <c r="F12" s="340">
        <v>2216.6079370000002</v>
      </c>
      <c r="G12" s="341">
        <v>157.79102499999999</v>
      </c>
      <c r="H12" s="340">
        <v>8008.7940480000016</v>
      </c>
      <c r="I12" s="340">
        <v>53.098300999999999</v>
      </c>
      <c r="J12" s="341">
        <v>10132.591472</v>
      </c>
      <c r="K12" s="52"/>
    </row>
    <row r="13" spans="1:12" ht="15" customHeight="1" x14ac:dyDescent="0.25">
      <c r="A13" s="339">
        <v>2015</v>
      </c>
      <c r="B13" s="340">
        <v>1973.7723590000001</v>
      </c>
      <c r="C13" s="341">
        <v>1558.9334349999999</v>
      </c>
      <c r="D13" s="340">
        <v>332.77686599999998</v>
      </c>
      <c r="E13" s="341">
        <v>3865.3120279999998</v>
      </c>
      <c r="F13" s="340">
        <v>2209.7414800000001</v>
      </c>
      <c r="G13" s="341">
        <v>160.55990399999999</v>
      </c>
      <c r="H13" s="340">
        <v>8127.3237129999998</v>
      </c>
      <c r="I13" s="340">
        <v>53.884163000000001</v>
      </c>
      <c r="J13" s="341">
        <v>10154.980235000001</v>
      </c>
      <c r="K13" s="52"/>
    </row>
    <row r="14" spans="1:12" ht="15" customHeight="1" x14ac:dyDescent="0.25">
      <c r="A14" s="339">
        <v>2016</v>
      </c>
      <c r="B14" s="340">
        <v>2107.5012259999999</v>
      </c>
      <c r="C14" s="341">
        <v>1585.267497</v>
      </c>
      <c r="D14" s="340">
        <v>357.70312899999999</v>
      </c>
      <c r="E14" s="341">
        <v>4026.7280059999998</v>
      </c>
      <c r="F14" s="340">
        <v>2195.5148859999999</v>
      </c>
      <c r="G14" s="341">
        <v>143.001462</v>
      </c>
      <c r="H14" s="340">
        <v>8308.2149799999988</v>
      </c>
      <c r="I14" s="340">
        <v>55.083463000000002</v>
      </c>
      <c r="J14" s="341">
        <v>10470.799669</v>
      </c>
      <c r="K14" s="97"/>
    </row>
    <row r="15" spans="1:12" ht="15" customHeight="1" x14ac:dyDescent="0.25">
      <c r="A15" s="339">
        <v>2017</v>
      </c>
      <c r="B15" s="340">
        <v>1730.259581</v>
      </c>
      <c r="C15" s="341">
        <v>1851.6047900000001</v>
      </c>
      <c r="D15" s="340">
        <v>484.90648299999998</v>
      </c>
      <c r="E15" s="341">
        <v>4522.3956310000003</v>
      </c>
      <c r="F15" s="340">
        <v>2148.1474490000001</v>
      </c>
      <c r="G15" s="341">
        <v>130.721237</v>
      </c>
      <c r="H15" s="340">
        <v>9137.7755899999993</v>
      </c>
      <c r="I15" s="340">
        <v>60.583455000000001</v>
      </c>
      <c r="J15" s="341">
        <v>10928.618625999999</v>
      </c>
      <c r="K15" s="52"/>
    </row>
    <row r="16" spans="1:12" ht="15" customHeight="1" x14ac:dyDescent="0.25">
      <c r="A16" s="342">
        <v>2018</v>
      </c>
      <c r="B16" s="340">
        <v>2195.6306549999999</v>
      </c>
      <c r="C16" s="341">
        <v>1999.340876</v>
      </c>
      <c r="D16" s="340">
        <v>505.42794400000002</v>
      </c>
      <c r="E16" s="341">
        <v>4934.2522710000003</v>
      </c>
      <c r="F16" s="340">
        <v>2261.9334399999998</v>
      </c>
      <c r="G16" s="341">
        <v>133.761157</v>
      </c>
      <c r="H16" s="340">
        <v>9834.7156880000002</v>
      </c>
      <c r="I16" s="340">
        <v>65.204156999999995</v>
      </c>
      <c r="J16" s="341">
        <v>12095.550499999999</v>
      </c>
      <c r="K16" s="52"/>
    </row>
    <row r="17" spans="1:11" ht="15" customHeight="1" x14ac:dyDescent="0.25">
      <c r="A17" s="342">
        <v>2019</v>
      </c>
      <c r="B17" s="340">
        <v>2065.577569</v>
      </c>
      <c r="C17" s="341">
        <v>2079.6961259999998</v>
      </c>
      <c r="D17" s="340">
        <v>489.030146</v>
      </c>
      <c r="E17" s="341">
        <v>5052.4614810000003</v>
      </c>
      <c r="F17" s="340">
        <v>2336.0749340000002</v>
      </c>
      <c r="G17" s="341">
        <v>141.932298</v>
      </c>
      <c r="H17" s="340">
        <v>10099.194985</v>
      </c>
      <c r="I17" s="340">
        <v>66.957667000000001</v>
      </c>
      <c r="J17" s="341">
        <v>12231.730221</v>
      </c>
      <c r="K17" s="52"/>
    </row>
    <row r="18" spans="1:11" s="52" customFormat="1" ht="15" customHeight="1" x14ac:dyDescent="0.25">
      <c r="A18" s="342" t="s">
        <v>496</v>
      </c>
      <c r="B18" s="340">
        <v>2197.5621339999998</v>
      </c>
      <c r="C18" s="341">
        <v>2019.4205119999999</v>
      </c>
      <c r="D18" s="340">
        <v>549.94729299999995</v>
      </c>
      <c r="E18" s="341">
        <v>5100.7085180000004</v>
      </c>
      <c r="F18" s="340">
        <v>2387.120758</v>
      </c>
      <c r="G18" s="341">
        <v>128.43705800000001</v>
      </c>
      <c r="H18" s="340">
        <v>10185.634139</v>
      </c>
      <c r="I18" s="340">
        <v>67.530754000000002</v>
      </c>
      <c r="J18" s="341">
        <v>12450.727027000001</v>
      </c>
    </row>
    <row r="19" spans="1:11" ht="15" customHeight="1" thickBot="1" x14ac:dyDescent="0.3">
      <c r="A19" s="343" t="s">
        <v>497</v>
      </c>
      <c r="B19" s="344">
        <v>2512.5047483587832</v>
      </c>
      <c r="C19" s="345">
        <v>2308.8328410982372</v>
      </c>
      <c r="D19" s="344">
        <v>628.76273832335653</v>
      </c>
      <c r="E19" s="345">
        <v>5831.7142315071824</v>
      </c>
      <c r="F19" s="344">
        <v>2729.2298800507169</v>
      </c>
      <c r="G19" s="345">
        <v>146.84395635396967</v>
      </c>
      <c r="H19" s="344">
        <v>11645.383647333461</v>
      </c>
      <c r="I19" s="344">
        <v>77.208893191298912</v>
      </c>
      <c r="J19" s="345">
        <v>14235.097288883546</v>
      </c>
      <c r="K19" s="52"/>
    </row>
    <row r="20" spans="1:11" ht="24" customHeight="1" thickTop="1" x14ac:dyDescent="0.25">
      <c r="A20" s="252" t="s">
        <v>304</v>
      </c>
      <c r="B20" s="252"/>
      <c r="C20" s="252"/>
      <c r="D20" s="252"/>
      <c r="E20" s="252"/>
      <c r="F20" s="252"/>
      <c r="G20" s="252"/>
      <c r="H20" s="252"/>
      <c r="I20" s="252"/>
      <c r="J20" s="252"/>
    </row>
    <row r="21" spans="1:11" ht="13.5" x14ac:dyDescent="0.25">
      <c r="A21" s="331" t="s">
        <v>306</v>
      </c>
      <c r="B21" s="252"/>
      <c r="C21" s="252"/>
      <c r="D21" s="252"/>
      <c r="E21" s="252"/>
      <c r="F21" s="252"/>
      <c r="G21" s="252"/>
      <c r="H21" s="252"/>
      <c r="I21" s="252"/>
      <c r="J21" s="252"/>
    </row>
    <row r="22" spans="1:11" x14ac:dyDescent="0.2">
      <c r="K22" s="52"/>
    </row>
    <row r="23" spans="1:11" x14ac:dyDescent="0.2">
      <c r="K23" s="52"/>
    </row>
  </sheetData>
  <mergeCells count="13">
    <mergeCell ref="A1:J1"/>
    <mergeCell ref="A3:J3"/>
    <mergeCell ref="A4:J4"/>
    <mergeCell ref="C6:H6"/>
    <mergeCell ref="C7:C8"/>
    <mergeCell ref="E7:E8"/>
    <mergeCell ref="F7:F8"/>
    <mergeCell ref="G7:G8"/>
    <mergeCell ref="H7:H8"/>
    <mergeCell ref="A6:A8"/>
    <mergeCell ref="B6:B8"/>
    <mergeCell ref="I6:I8"/>
    <mergeCell ref="J6:J8"/>
  </mergeCells>
  <printOptions horizontalCentered="1"/>
  <pageMargins left="0.78740157480314965" right="0.78740157480314965" top="0.59055118110236227" bottom="0.98425196850393704" header="0" footer="0"/>
  <pageSetup paperSize="9" scale="7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5">
    <pageSetUpPr fitToPage="1"/>
  </sheetPr>
  <dimension ref="A1:K22"/>
  <sheetViews>
    <sheetView showGridLines="0" view="pageBreakPreview" zoomScale="75" zoomScaleNormal="75" workbookViewId="0">
      <selection activeCell="J71" sqref="J71"/>
    </sheetView>
  </sheetViews>
  <sheetFormatPr baseColWidth="10" defaultColWidth="11.42578125" defaultRowHeight="12.75" x14ac:dyDescent="0.2"/>
  <cols>
    <col min="1" max="4" width="20.7109375" style="49" customWidth="1"/>
    <col min="5" max="5" width="15" style="49" customWidth="1"/>
    <col min="6" max="6" width="2.7109375" style="49" customWidth="1"/>
    <col min="7" max="16384" width="11.42578125" style="49"/>
  </cols>
  <sheetData>
    <row r="1" spans="1:11" s="3" customFormat="1" ht="18.75" x14ac:dyDescent="0.3">
      <c r="A1" s="580" t="s">
        <v>208</v>
      </c>
      <c r="B1" s="580"/>
      <c r="C1" s="580"/>
      <c r="D1" s="580"/>
      <c r="E1" s="580"/>
      <c r="F1" s="125"/>
      <c r="G1" s="125"/>
      <c r="H1" s="125"/>
      <c r="I1" s="125"/>
      <c r="J1" s="125"/>
      <c r="K1" s="125"/>
    </row>
    <row r="2" spans="1:11" ht="12.75" customHeight="1" x14ac:dyDescent="0.25">
      <c r="A2" s="596"/>
      <c r="B2" s="596"/>
      <c r="C2" s="596"/>
      <c r="D2" s="596"/>
      <c r="E2" s="596"/>
      <c r="F2" s="1"/>
      <c r="G2" s="1"/>
      <c r="H2" s="1"/>
    </row>
    <row r="3" spans="1:11" s="12" customFormat="1" ht="31.15" customHeight="1" x14ac:dyDescent="0.25">
      <c r="A3" s="517" t="s">
        <v>397</v>
      </c>
      <c r="B3" s="517"/>
      <c r="C3" s="517"/>
      <c r="D3" s="517"/>
      <c r="E3" s="517"/>
      <c r="F3" s="43"/>
      <c r="G3" s="43"/>
      <c r="H3" s="123"/>
      <c r="I3" s="123"/>
      <c r="J3" s="123"/>
    </row>
    <row r="4" spans="1:11" s="12" customFormat="1" ht="15" customHeight="1" x14ac:dyDescent="0.25">
      <c r="A4" s="517" t="s">
        <v>247</v>
      </c>
      <c r="B4" s="517"/>
      <c r="C4" s="517"/>
      <c r="D4" s="517"/>
      <c r="E4" s="517"/>
      <c r="F4" s="27"/>
      <c r="G4" s="123"/>
      <c r="H4" s="123"/>
      <c r="I4" s="123"/>
      <c r="J4" s="123"/>
    </row>
    <row r="5" spans="1:11" s="12" customFormat="1" ht="15" customHeight="1" x14ac:dyDescent="0.25">
      <c r="A5" s="517" t="s">
        <v>368</v>
      </c>
      <c r="B5" s="517"/>
      <c r="C5" s="517"/>
      <c r="D5" s="517"/>
      <c r="E5" s="517"/>
      <c r="F5" s="27"/>
      <c r="G5" s="123"/>
      <c r="H5" s="123"/>
      <c r="I5" s="123"/>
      <c r="J5" s="123"/>
    </row>
    <row r="6" spans="1:11" s="8" customFormat="1" ht="14.25" customHeight="1" x14ac:dyDescent="0.2">
      <c r="A6" s="140"/>
      <c r="B6" s="140"/>
      <c r="C6" s="140"/>
      <c r="D6" s="140"/>
      <c r="E6" s="140"/>
      <c r="F6" s="10"/>
    </row>
    <row r="7" spans="1:11" ht="60.75" customHeight="1" thickBot="1" x14ac:dyDescent="0.25">
      <c r="A7" s="346" t="s">
        <v>0</v>
      </c>
      <c r="B7" s="347" t="s">
        <v>78</v>
      </c>
      <c r="C7" s="347" t="s">
        <v>77</v>
      </c>
      <c r="D7" s="347" t="s">
        <v>79</v>
      </c>
      <c r="E7" s="348" t="s">
        <v>4</v>
      </c>
      <c r="F7" s="98"/>
      <c r="H7" s="52"/>
    </row>
    <row r="8" spans="1:11" ht="15" customHeight="1" x14ac:dyDescent="0.25">
      <c r="A8" s="349">
        <v>2011</v>
      </c>
      <c r="B8" s="254">
        <v>541.390446</v>
      </c>
      <c r="C8" s="254">
        <v>1155.4635499999999</v>
      </c>
      <c r="D8" s="254">
        <v>70.221979000000005</v>
      </c>
      <c r="E8" s="255">
        <v>1767.075975</v>
      </c>
      <c r="F8" s="98"/>
      <c r="H8" s="52"/>
    </row>
    <row r="9" spans="1:11" ht="15" customHeight="1" x14ac:dyDescent="0.25">
      <c r="A9" s="350">
        <v>2012</v>
      </c>
      <c r="B9" s="257">
        <v>602.88692400000002</v>
      </c>
      <c r="C9" s="257">
        <v>1266.655019</v>
      </c>
      <c r="D9" s="257">
        <v>72.753348000000003</v>
      </c>
      <c r="E9" s="258">
        <v>1942.2952909999999</v>
      </c>
      <c r="F9" s="98"/>
      <c r="H9" s="52"/>
    </row>
    <row r="10" spans="1:11" ht="15" customHeight="1" x14ac:dyDescent="0.25">
      <c r="A10" s="350">
        <v>2013</v>
      </c>
      <c r="B10" s="257">
        <v>628.02240900000004</v>
      </c>
      <c r="C10" s="257">
        <v>1275.7948429999999</v>
      </c>
      <c r="D10" s="257">
        <v>74.642229</v>
      </c>
      <c r="E10" s="258">
        <v>1978.4594810000001</v>
      </c>
      <c r="F10" s="98"/>
      <c r="H10" s="52"/>
    </row>
    <row r="11" spans="1:11" ht="15" customHeight="1" x14ac:dyDescent="0.25">
      <c r="A11" s="350">
        <v>2014</v>
      </c>
      <c r="B11" s="257">
        <v>733.31372399999998</v>
      </c>
      <c r="C11" s="257">
        <v>1163.411345</v>
      </c>
      <c r="D11" s="257">
        <v>75.369608999999997</v>
      </c>
      <c r="E11" s="258">
        <v>1972.0946779999999</v>
      </c>
      <c r="F11" s="98"/>
      <c r="H11" s="52"/>
    </row>
    <row r="12" spans="1:11" ht="15" customHeight="1" x14ac:dyDescent="0.25">
      <c r="A12" s="351">
        <v>2015</v>
      </c>
      <c r="B12" s="257">
        <v>915.49760700000002</v>
      </c>
      <c r="C12" s="257">
        <v>926.352711</v>
      </c>
      <c r="D12" s="257">
        <v>75.217663999999999</v>
      </c>
      <c r="E12" s="258">
        <v>1917.067982</v>
      </c>
      <c r="F12" s="98"/>
      <c r="H12" s="52"/>
    </row>
    <row r="13" spans="1:11" ht="15" customHeight="1" x14ac:dyDescent="0.25">
      <c r="A13" s="350">
        <v>2016</v>
      </c>
      <c r="B13" s="257">
        <v>861.81603600000005</v>
      </c>
      <c r="C13" s="257">
        <v>793.63280599999996</v>
      </c>
      <c r="D13" s="257">
        <v>72.640545000000003</v>
      </c>
      <c r="E13" s="258">
        <v>1728.089387</v>
      </c>
      <c r="F13" s="52"/>
      <c r="H13" s="52"/>
    </row>
    <row r="14" spans="1:11" ht="15" customHeight="1" x14ac:dyDescent="0.25">
      <c r="A14" s="350">
        <v>2017</v>
      </c>
      <c r="B14" s="257">
        <v>922.73290999999995</v>
      </c>
      <c r="C14" s="257">
        <v>871.301466</v>
      </c>
      <c r="D14" s="257">
        <v>70.822218000000007</v>
      </c>
      <c r="E14" s="258">
        <v>1864.8565940000001</v>
      </c>
      <c r="F14" s="52"/>
      <c r="H14" s="52"/>
    </row>
    <row r="15" spans="1:11" ht="15" customHeight="1" x14ac:dyDescent="0.25">
      <c r="A15" s="350">
        <v>2018</v>
      </c>
      <c r="B15" s="257">
        <v>993.50670100000002</v>
      </c>
      <c r="C15" s="257">
        <v>1009.663353</v>
      </c>
      <c r="D15" s="257">
        <v>70.843915999999993</v>
      </c>
      <c r="E15" s="258">
        <v>2074.01397</v>
      </c>
      <c r="F15" s="52"/>
      <c r="H15" s="52"/>
    </row>
    <row r="16" spans="1:11" ht="15" customHeight="1" x14ac:dyDescent="0.25">
      <c r="A16" s="350">
        <v>2019</v>
      </c>
      <c r="B16" s="257">
        <v>965.95809599999995</v>
      </c>
      <c r="C16" s="257">
        <v>1071.5287350000001</v>
      </c>
      <c r="D16" s="257">
        <v>71.160300000000007</v>
      </c>
      <c r="E16" s="258">
        <v>2108.6471310000002</v>
      </c>
      <c r="F16" s="52"/>
      <c r="H16" s="52"/>
    </row>
    <row r="17" spans="1:8" ht="15" customHeight="1" x14ac:dyDescent="0.25">
      <c r="A17" s="350" t="s">
        <v>496</v>
      </c>
      <c r="B17" s="257">
        <v>780.21153500000003</v>
      </c>
      <c r="C17" s="257">
        <v>842.60318600000005</v>
      </c>
      <c r="D17" s="257">
        <v>69.854558999999995</v>
      </c>
      <c r="E17" s="258">
        <v>1692.6692800000001</v>
      </c>
      <c r="F17" s="52"/>
      <c r="H17" s="52"/>
    </row>
    <row r="18" spans="1:8" ht="15" customHeight="1" thickBot="1" x14ac:dyDescent="0.3">
      <c r="A18" s="352" t="s">
        <v>497</v>
      </c>
      <c r="B18" s="261">
        <v>1057.6292142097777</v>
      </c>
      <c r="C18" s="261">
        <v>1142.2052937218307</v>
      </c>
      <c r="D18" s="261">
        <v>94.692553275491576</v>
      </c>
      <c r="E18" s="262">
        <v>2294.5270612070999</v>
      </c>
      <c r="F18" s="52"/>
      <c r="H18" s="52"/>
    </row>
    <row r="19" spans="1:8" ht="19.5" customHeight="1" x14ac:dyDescent="0.25">
      <c r="A19" s="252" t="s">
        <v>307</v>
      </c>
      <c r="B19" s="252"/>
      <c r="C19" s="252"/>
      <c r="D19" s="252"/>
      <c r="E19" s="252"/>
      <c r="H19" s="52"/>
    </row>
    <row r="20" spans="1:8" ht="13.5" x14ac:dyDescent="0.25">
      <c r="A20" s="185" t="s">
        <v>306</v>
      </c>
      <c r="B20" s="185"/>
      <c r="C20" s="185"/>
      <c r="D20" s="185"/>
      <c r="E20" s="185"/>
    </row>
    <row r="22" spans="1:8" x14ac:dyDescent="0.2">
      <c r="F22" s="5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">
    <pageSetUpPr fitToPage="1"/>
  </sheetPr>
  <dimension ref="A1:V49"/>
  <sheetViews>
    <sheetView showGridLines="0" view="pageBreakPreview" zoomScale="70" zoomScaleNormal="75" zoomScaleSheetLayoutView="70" workbookViewId="0">
      <selection activeCell="A3" sqref="A3:K3"/>
    </sheetView>
  </sheetViews>
  <sheetFormatPr baseColWidth="10" defaultColWidth="11.42578125" defaultRowHeight="12.75" x14ac:dyDescent="0.2"/>
  <cols>
    <col min="1" max="1" width="39.85546875" style="49" customWidth="1"/>
    <col min="2" max="5" width="12.42578125" style="49" customWidth="1"/>
    <col min="6" max="6" width="14.85546875" style="49" customWidth="1"/>
    <col min="7" max="7" width="15.7109375" style="49" customWidth="1"/>
    <col min="8" max="8" width="15.85546875" style="49" customWidth="1"/>
    <col min="9" max="9" width="14.5703125" style="49" customWidth="1"/>
    <col min="10" max="11" width="15.42578125" style="49" customWidth="1"/>
    <col min="12" max="16" width="11.42578125" style="49"/>
    <col min="17" max="17" width="17.140625" style="49" customWidth="1"/>
    <col min="18" max="18" width="14.28515625" style="49" customWidth="1"/>
    <col min="19" max="19" width="11.42578125" style="49"/>
    <col min="20" max="20" width="16.7109375" style="49" customWidth="1"/>
    <col min="21" max="16384" width="11.42578125" style="49"/>
  </cols>
  <sheetData>
    <row r="1" spans="1:22" ht="18.75" x14ac:dyDescent="0.3">
      <c r="A1" s="580" t="s">
        <v>208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22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22" ht="24.75" customHeight="1" x14ac:dyDescent="0.25">
      <c r="A3" s="597" t="s">
        <v>402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41"/>
    </row>
    <row r="4" spans="1:22" ht="13.5" thickBot="1" x14ac:dyDescent="0.25">
      <c r="A4" s="96"/>
      <c r="B4" s="96"/>
      <c r="C4" s="96"/>
      <c r="D4" s="96"/>
      <c r="E4" s="52"/>
      <c r="F4" s="96"/>
      <c r="G4" s="52"/>
      <c r="H4" s="52"/>
      <c r="I4" s="52"/>
      <c r="J4" s="52"/>
      <c r="K4" s="52"/>
    </row>
    <row r="5" spans="1:22" s="63" customFormat="1" ht="43.5" customHeight="1" thickBot="1" x14ac:dyDescent="0.25">
      <c r="A5" s="353" t="s">
        <v>144</v>
      </c>
      <c r="B5" s="354">
        <v>2012</v>
      </c>
      <c r="C5" s="354">
        <v>2013</v>
      </c>
      <c r="D5" s="354">
        <v>2014</v>
      </c>
      <c r="E5" s="354">
        <v>2015</v>
      </c>
      <c r="F5" s="354">
        <v>2016</v>
      </c>
      <c r="G5" s="354">
        <v>2017</v>
      </c>
      <c r="H5" s="354">
        <v>2018</v>
      </c>
      <c r="I5" s="354">
        <v>2019</v>
      </c>
      <c r="J5" s="354">
        <v>2020</v>
      </c>
      <c r="K5" s="355">
        <v>2021</v>
      </c>
    </row>
    <row r="6" spans="1:22" ht="21" customHeight="1" x14ac:dyDescent="0.25">
      <c r="A6" s="356" t="s">
        <v>372</v>
      </c>
      <c r="B6" s="264">
        <v>34300</v>
      </c>
      <c r="C6" s="264">
        <v>34491</v>
      </c>
      <c r="D6" s="264">
        <v>34719</v>
      </c>
      <c r="E6" s="264">
        <v>34385</v>
      </c>
      <c r="F6" s="264">
        <v>35588</v>
      </c>
      <c r="G6" s="264">
        <v>36310</v>
      </c>
      <c r="H6" s="264">
        <v>37200</v>
      </c>
      <c r="I6" s="264">
        <v>38366</v>
      </c>
      <c r="J6" s="264">
        <v>39419</v>
      </c>
      <c r="K6" s="357">
        <v>40334</v>
      </c>
    </row>
    <row r="7" spans="1:22" ht="13.5" x14ac:dyDescent="0.25">
      <c r="A7" s="358" t="s">
        <v>158</v>
      </c>
      <c r="B7" s="266">
        <v>1031208</v>
      </c>
      <c r="C7" s="266">
        <v>1037881</v>
      </c>
      <c r="D7" s="266">
        <v>1045457</v>
      </c>
      <c r="E7" s="266">
        <v>1054631</v>
      </c>
      <c r="F7" s="266">
        <v>1063578</v>
      </c>
      <c r="G7" s="266">
        <v>1073352</v>
      </c>
      <c r="H7" s="266">
        <v>1081686</v>
      </c>
      <c r="I7" s="266">
        <v>1090173</v>
      </c>
      <c r="J7" s="266">
        <v>1095884</v>
      </c>
      <c r="K7" s="359">
        <v>1102374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3.5" x14ac:dyDescent="0.25">
      <c r="A8" s="358" t="s">
        <v>80</v>
      </c>
      <c r="B8" s="266">
        <v>279416</v>
      </c>
      <c r="C8" s="266">
        <v>279766</v>
      </c>
      <c r="D8" s="266">
        <v>280127</v>
      </c>
      <c r="E8" s="266">
        <v>280367</v>
      </c>
      <c r="F8" s="266">
        <v>280546</v>
      </c>
      <c r="G8" s="266">
        <v>280611</v>
      </c>
      <c r="H8" s="266">
        <v>280660</v>
      </c>
      <c r="I8" s="266">
        <v>280686</v>
      </c>
      <c r="J8" s="266">
        <v>280656</v>
      </c>
      <c r="K8" s="359">
        <v>280612</v>
      </c>
      <c r="N8" s="64"/>
      <c r="O8" s="64"/>
    </row>
    <row r="9" spans="1:22" ht="13.5" x14ac:dyDescent="0.25">
      <c r="A9" s="358" t="s">
        <v>159</v>
      </c>
      <c r="B9" s="266">
        <v>52501</v>
      </c>
      <c r="C9" s="266">
        <v>52693</v>
      </c>
      <c r="D9" s="266">
        <v>52915</v>
      </c>
      <c r="E9" s="266">
        <v>53092</v>
      </c>
      <c r="F9" s="266">
        <v>53282</v>
      </c>
      <c r="G9" s="266">
        <v>53460</v>
      </c>
      <c r="H9" s="266">
        <v>53258</v>
      </c>
      <c r="I9" s="266">
        <v>53477</v>
      </c>
      <c r="J9" s="266">
        <v>53524</v>
      </c>
      <c r="K9" s="359">
        <v>53553</v>
      </c>
      <c r="N9" s="64"/>
      <c r="O9" s="64"/>
      <c r="P9" s="64"/>
      <c r="Q9" s="64"/>
      <c r="R9" s="64"/>
    </row>
    <row r="10" spans="1:22" ht="13.5" x14ac:dyDescent="0.25">
      <c r="A10" s="358" t="s">
        <v>160</v>
      </c>
      <c r="B10" s="266">
        <v>1320</v>
      </c>
      <c r="C10" s="266">
        <v>1334</v>
      </c>
      <c r="D10" s="266">
        <v>1365</v>
      </c>
      <c r="E10" s="266">
        <v>1396</v>
      </c>
      <c r="F10" s="266">
        <v>1414</v>
      </c>
      <c r="G10" s="266">
        <v>1439</v>
      </c>
      <c r="H10" s="266">
        <v>1460</v>
      </c>
      <c r="I10" s="266">
        <v>1474</v>
      </c>
      <c r="J10" s="266">
        <v>1490</v>
      </c>
      <c r="K10" s="359">
        <v>1521</v>
      </c>
      <c r="N10" s="64"/>
    </row>
    <row r="11" spans="1:22" ht="13.5" x14ac:dyDescent="0.25">
      <c r="A11" s="358" t="s">
        <v>161</v>
      </c>
      <c r="B11" s="266">
        <v>995</v>
      </c>
      <c r="C11" s="266">
        <v>991</v>
      </c>
      <c r="D11" s="266">
        <v>996</v>
      </c>
      <c r="E11" s="266">
        <v>997</v>
      </c>
      <c r="F11" s="266">
        <v>998</v>
      </c>
      <c r="G11" s="266">
        <v>993</v>
      </c>
      <c r="H11" s="266">
        <v>993</v>
      </c>
      <c r="I11" s="266">
        <v>982</v>
      </c>
      <c r="J11" s="266">
        <v>982</v>
      </c>
      <c r="K11" s="359">
        <v>972</v>
      </c>
    </row>
    <row r="12" spans="1:22" ht="13.5" x14ac:dyDescent="0.25">
      <c r="A12" s="358" t="s">
        <v>162</v>
      </c>
      <c r="B12" s="266">
        <v>864</v>
      </c>
      <c r="C12" s="266">
        <v>883</v>
      </c>
      <c r="D12" s="266">
        <v>898</v>
      </c>
      <c r="E12" s="266">
        <v>818</v>
      </c>
      <c r="F12" s="266">
        <v>969</v>
      </c>
      <c r="G12" s="266">
        <v>1023</v>
      </c>
      <c r="H12" s="266">
        <v>1059</v>
      </c>
      <c r="I12" s="266">
        <v>1083</v>
      </c>
      <c r="J12" s="266">
        <v>1098</v>
      </c>
      <c r="K12" s="359">
        <v>1105</v>
      </c>
    </row>
    <row r="13" spans="1:22" ht="13.5" x14ac:dyDescent="0.25">
      <c r="A13" s="358" t="s">
        <v>163</v>
      </c>
      <c r="B13" s="266">
        <v>1152</v>
      </c>
      <c r="C13" s="266">
        <v>1135</v>
      </c>
      <c r="D13" s="266">
        <v>1132</v>
      </c>
      <c r="E13" s="266">
        <v>1130</v>
      </c>
      <c r="F13" s="266">
        <v>1138</v>
      </c>
      <c r="G13" s="266">
        <v>1148</v>
      </c>
      <c r="H13" s="266">
        <v>1151</v>
      </c>
      <c r="I13" s="266">
        <v>1149</v>
      </c>
      <c r="J13" s="266">
        <v>1152</v>
      </c>
      <c r="K13" s="359">
        <v>1154</v>
      </c>
    </row>
    <row r="14" spans="1:22" ht="13.5" x14ac:dyDescent="0.25">
      <c r="A14" s="358" t="s">
        <v>164</v>
      </c>
      <c r="B14" s="266">
        <v>1699</v>
      </c>
      <c r="C14" s="266">
        <v>1824</v>
      </c>
      <c r="D14" s="266">
        <v>1980</v>
      </c>
      <c r="E14" s="266">
        <v>2122</v>
      </c>
      <c r="F14" s="266">
        <v>2314</v>
      </c>
      <c r="G14" s="266">
        <v>2449</v>
      </c>
      <c r="H14" s="266">
        <v>2624</v>
      </c>
      <c r="I14" s="266">
        <v>2818</v>
      </c>
      <c r="J14" s="266">
        <v>3013</v>
      </c>
      <c r="K14" s="359">
        <v>3243</v>
      </c>
    </row>
    <row r="15" spans="1:22" ht="13.5" x14ac:dyDescent="0.25">
      <c r="A15" s="358" t="s">
        <v>165</v>
      </c>
      <c r="B15" s="266">
        <v>1467</v>
      </c>
      <c r="C15" s="266">
        <v>1650</v>
      </c>
      <c r="D15" s="266">
        <v>1825</v>
      </c>
      <c r="E15" s="266">
        <v>2058</v>
      </c>
      <c r="F15" s="266">
        <v>2214</v>
      </c>
      <c r="G15" s="266">
        <v>2401</v>
      </c>
      <c r="H15" s="266">
        <v>2659</v>
      </c>
      <c r="I15" s="266">
        <v>2930</v>
      </c>
      <c r="J15" s="266">
        <v>3123</v>
      </c>
      <c r="K15" s="359">
        <v>3321</v>
      </c>
    </row>
    <row r="16" spans="1:22" ht="13.5" x14ac:dyDescent="0.25">
      <c r="A16" s="358" t="s">
        <v>166</v>
      </c>
      <c r="B16" s="266">
        <v>4783</v>
      </c>
      <c r="C16" s="266">
        <v>5291</v>
      </c>
      <c r="D16" s="266">
        <v>5808</v>
      </c>
      <c r="E16" s="266">
        <v>6397</v>
      </c>
      <c r="F16" s="266">
        <v>7069</v>
      </c>
      <c r="G16" s="266">
        <v>7853</v>
      </c>
      <c r="H16" s="266">
        <v>8845</v>
      </c>
      <c r="I16" s="266">
        <v>9934</v>
      </c>
      <c r="J16" s="266">
        <v>10909</v>
      </c>
      <c r="K16" s="359">
        <v>11870</v>
      </c>
    </row>
    <row r="17" spans="1:11" ht="13.5" x14ac:dyDescent="0.25">
      <c r="A17" s="358" t="s">
        <v>167</v>
      </c>
      <c r="B17" s="266">
        <v>3299</v>
      </c>
      <c r="C17" s="266">
        <v>3348</v>
      </c>
      <c r="D17" s="266">
        <v>3398</v>
      </c>
      <c r="E17" s="266">
        <v>3428</v>
      </c>
      <c r="F17" s="266">
        <v>3459</v>
      </c>
      <c r="G17" s="266">
        <v>3470</v>
      </c>
      <c r="H17" s="266">
        <v>3467</v>
      </c>
      <c r="I17" s="266">
        <v>3461</v>
      </c>
      <c r="J17" s="266">
        <v>3441</v>
      </c>
      <c r="K17" s="359">
        <v>3456</v>
      </c>
    </row>
    <row r="18" spans="1:11" ht="14.25" thickBot="1" x14ac:dyDescent="0.3">
      <c r="A18" s="360" t="s">
        <v>168</v>
      </c>
      <c r="B18" s="269">
        <v>1008</v>
      </c>
      <c r="C18" s="269">
        <v>1084</v>
      </c>
      <c r="D18" s="269">
        <v>1199</v>
      </c>
      <c r="E18" s="269">
        <v>1348</v>
      </c>
      <c r="F18" s="269">
        <v>1493</v>
      </c>
      <c r="G18" s="269">
        <v>1650</v>
      </c>
      <c r="H18" s="269">
        <v>1827</v>
      </c>
      <c r="I18" s="269">
        <v>1990</v>
      </c>
      <c r="J18" s="269">
        <v>2213</v>
      </c>
      <c r="K18" s="361">
        <v>2423</v>
      </c>
    </row>
    <row r="19" spans="1:11" x14ac:dyDescent="0.2">
      <c r="A19" s="52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6" spans="1:11" x14ac:dyDescent="0.2">
      <c r="A26" s="52"/>
      <c r="B26" s="52"/>
      <c r="C26" s="52"/>
      <c r="D26" s="66"/>
      <c r="E26" s="52"/>
      <c r="F26" s="52"/>
      <c r="G26" s="52"/>
      <c r="H26" s="52"/>
      <c r="I26" s="52"/>
      <c r="J26" s="52"/>
      <c r="K26" s="52"/>
    </row>
    <row r="27" spans="1:11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31" spans="1:11" x14ac:dyDescent="0.2">
      <c r="E31" s="67"/>
    </row>
    <row r="32" spans="1:11" x14ac:dyDescent="0.2">
      <c r="D32" s="67"/>
    </row>
    <row r="33" spans="1:6" x14ac:dyDescent="0.2">
      <c r="D33" s="67"/>
    </row>
    <row r="47" spans="1:6" ht="13.5" x14ac:dyDescent="0.25">
      <c r="A47" s="252" t="s">
        <v>254</v>
      </c>
      <c r="B47" s="52"/>
      <c r="C47" s="52"/>
      <c r="D47" s="52"/>
      <c r="E47" s="52"/>
      <c r="F47" s="52"/>
    </row>
    <row r="48" spans="1:6" ht="13.5" x14ac:dyDescent="0.25">
      <c r="A48" s="185" t="s">
        <v>459</v>
      </c>
    </row>
    <row r="49" spans="1:1" ht="13.5" x14ac:dyDescent="0.25">
      <c r="A49" s="185" t="s">
        <v>255</v>
      </c>
    </row>
  </sheetData>
  <mergeCells count="2">
    <mergeCell ref="A3:K3"/>
    <mergeCell ref="A1:K1"/>
  </mergeCells>
  <phoneticPr fontId="9" type="noConversion"/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21">
    <pageSetUpPr fitToPage="1"/>
  </sheetPr>
  <dimension ref="A1:K57"/>
  <sheetViews>
    <sheetView showGridLines="0" view="pageBreakPreview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6" width="16.7109375" style="49" customWidth="1"/>
    <col min="7" max="7" width="17.85546875" style="49" customWidth="1"/>
    <col min="8" max="8" width="5" style="49" customWidth="1"/>
    <col min="9" max="16384" width="11.42578125" style="49"/>
  </cols>
  <sheetData>
    <row r="1" spans="1:11" s="3" customFormat="1" ht="18.75" x14ac:dyDescent="0.3">
      <c r="A1" s="580" t="s">
        <v>208</v>
      </c>
      <c r="B1" s="580"/>
      <c r="C1" s="580"/>
      <c r="D1" s="580"/>
      <c r="E1" s="580"/>
      <c r="F1" s="580"/>
      <c r="G1" s="580"/>
    </row>
    <row r="2" spans="1:11" x14ac:dyDescent="0.2">
      <c r="A2" s="149"/>
      <c r="B2" s="149"/>
      <c r="C2" s="149"/>
      <c r="D2" s="149"/>
      <c r="E2" s="149"/>
      <c r="F2" s="149"/>
      <c r="G2" s="149"/>
    </row>
    <row r="3" spans="1:11" s="12" customFormat="1" ht="15.75" x14ac:dyDescent="0.25">
      <c r="A3" s="516" t="s">
        <v>403</v>
      </c>
      <c r="B3" s="516"/>
      <c r="C3" s="516"/>
      <c r="D3" s="516"/>
      <c r="E3" s="516"/>
      <c r="F3" s="516"/>
      <c r="G3" s="516"/>
      <c r="H3" s="41"/>
      <c r="I3" s="41"/>
      <c r="J3" s="41"/>
    </row>
    <row r="4" spans="1:11" s="8" customFormat="1" ht="15.75" x14ac:dyDescent="0.25">
      <c r="A4" s="516" t="s">
        <v>252</v>
      </c>
      <c r="B4" s="516"/>
      <c r="C4" s="516"/>
      <c r="D4" s="516"/>
      <c r="E4" s="516"/>
      <c r="F4" s="516"/>
      <c r="G4" s="516"/>
    </row>
    <row r="5" spans="1:11" ht="13.5" thickBot="1" x14ac:dyDescent="0.25">
      <c r="A5" s="96"/>
      <c r="B5" s="96"/>
      <c r="C5" s="96"/>
      <c r="D5" s="96"/>
      <c r="E5" s="96"/>
      <c r="F5" s="96"/>
      <c r="G5" s="96"/>
    </row>
    <row r="6" spans="1:11" ht="22.5" customHeight="1" x14ac:dyDescent="0.2">
      <c r="A6" s="592" t="s">
        <v>0</v>
      </c>
      <c r="B6" s="590" t="s">
        <v>142</v>
      </c>
      <c r="C6" s="590"/>
      <c r="D6" s="590"/>
      <c r="E6" s="590"/>
      <c r="F6" s="590" t="s">
        <v>80</v>
      </c>
      <c r="G6" s="598" t="s">
        <v>159</v>
      </c>
    </row>
    <row r="7" spans="1:11" ht="21.75" customHeight="1" x14ac:dyDescent="0.2">
      <c r="A7" s="593"/>
      <c r="B7" s="591" t="s">
        <v>145</v>
      </c>
      <c r="C7" s="591"/>
      <c r="D7" s="338" t="s">
        <v>215</v>
      </c>
      <c r="E7" s="591" t="s">
        <v>4</v>
      </c>
      <c r="F7" s="591"/>
      <c r="G7" s="599"/>
      <c r="H7" s="52"/>
    </row>
    <row r="8" spans="1:11" ht="21.75" customHeight="1" thickBot="1" x14ac:dyDescent="0.25">
      <c r="A8" s="572"/>
      <c r="B8" s="327" t="s">
        <v>81</v>
      </c>
      <c r="C8" s="327" t="s">
        <v>82</v>
      </c>
      <c r="D8" s="281" t="s">
        <v>216</v>
      </c>
      <c r="E8" s="574"/>
      <c r="F8" s="574"/>
      <c r="G8" s="600"/>
      <c r="H8" s="52"/>
    </row>
    <row r="9" spans="1:11" ht="16.5" customHeight="1" x14ac:dyDescent="0.25">
      <c r="A9" s="362">
        <v>2007</v>
      </c>
      <c r="B9" s="264">
        <v>211</v>
      </c>
      <c r="C9" s="264">
        <v>16565</v>
      </c>
      <c r="D9" s="264">
        <v>465</v>
      </c>
      <c r="E9" s="264">
        <v>17241</v>
      </c>
      <c r="F9" s="264">
        <v>525</v>
      </c>
      <c r="G9" s="265">
        <v>385</v>
      </c>
      <c r="H9" s="52"/>
      <c r="J9" s="64"/>
      <c r="K9" s="64"/>
    </row>
    <row r="10" spans="1:11" ht="16.5" customHeight="1" x14ac:dyDescent="0.25">
      <c r="A10" s="351">
        <v>2008</v>
      </c>
      <c r="B10" s="266">
        <v>178</v>
      </c>
      <c r="C10" s="266">
        <v>15291</v>
      </c>
      <c r="D10" s="266">
        <v>330</v>
      </c>
      <c r="E10" s="266">
        <v>15799</v>
      </c>
      <c r="F10" s="266">
        <v>525</v>
      </c>
      <c r="G10" s="267">
        <v>463</v>
      </c>
      <c r="H10" s="52"/>
      <c r="J10" s="64"/>
      <c r="K10" s="64"/>
    </row>
    <row r="11" spans="1:11" ht="16.5" customHeight="1" x14ac:dyDescent="0.25">
      <c r="A11" s="351">
        <v>2009</v>
      </c>
      <c r="B11" s="266">
        <v>153</v>
      </c>
      <c r="C11" s="266">
        <v>11402</v>
      </c>
      <c r="D11" s="266">
        <v>229</v>
      </c>
      <c r="E11" s="266">
        <v>11784</v>
      </c>
      <c r="F11" s="266">
        <v>603</v>
      </c>
      <c r="G11" s="267">
        <v>384</v>
      </c>
      <c r="H11" s="52"/>
      <c r="J11" s="64"/>
      <c r="K11" s="64"/>
    </row>
    <row r="12" spans="1:11" ht="16.5" customHeight="1" x14ac:dyDescent="0.25">
      <c r="A12" s="351">
        <v>2010</v>
      </c>
      <c r="B12" s="266">
        <v>121</v>
      </c>
      <c r="C12" s="266">
        <v>10217</v>
      </c>
      <c r="D12" s="266">
        <v>210</v>
      </c>
      <c r="E12" s="266">
        <v>10548</v>
      </c>
      <c r="F12" s="266">
        <v>463</v>
      </c>
      <c r="G12" s="267">
        <v>336</v>
      </c>
      <c r="H12" s="52"/>
      <c r="J12" s="64"/>
      <c r="K12" s="64"/>
    </row>
    <row r="13" spans="1:11" ht="16.5" customHeight="1" x14ac:dyDescent="0.25">
      <c r="A13" s="351">
        <v>2011</v>
      </c>
      <c r="B13" s="266">
        <v>91</v>
      </c>
      <c r="C13" s="266">
        <v>9759</v>
      </c>
      <c r="D13" s="266">
        <v>152</v>
      </c>
      <c r="E13" s="266">
        <v>10002</v>
      </c>
      <c r="F13" s="266">
        <v>366</v>
      </c>
      <c r="G13" s="267">
        <v>362</v>
      </c>
      <c r="H13" s="52"/>
      <c r="J13" s="64"/>
      <c r="K13" s="64"/>
    </row>
    <row r="14" spans="1:11" ht="16.5" customHeight="1" x14ac:dyDescent="0.25">
      <c r="A14" s="351">
        <v>2012</v>
      </c>
      <c r="B14" s="266">
        <v>71</v>
      </c>
      <c r="C14" s="266">
        <v>8475</v>
      </c>
      <c r="D14" s="266">
        <v>109</v>
      </c>
      <c r="E14" s="266">
        <v>8655</v>
      </c>
      <c r="F14" s="266">
        <v>315</v>
      </c>
      <c r="G14" s="267">
        <v>380</v>
      </c>
      <c r="H14" s="52"/>
      <c r="J14" s="64"/>
      <c r="K14" s="64"/>
    </row>
    <row r="15" spans="1:11" ht="16.5" customHeight="1" x14ac:dyDescent="0.25">
      <c r="A15" s="351">
        <v>2013</v>
      </c>
      <c r="B15" s="266">
        <v>55</v>
      </c>
      <c r="C15" s="266">
        <v>8629</v>
      </c>
      <c r="D15" s="266">
        <v>175</v>
      </c>
      <c r="E15" s="266">
        <v>8859</v>
      </c>
      <c r="F15" s="266">
        <v>287</v>
      </c>
      <c r="G15" s="267">
        <v>361</v>
      </c>
      <c r="H15" s="52"/>
      <c r="J15" s="64"/>
      <c r="K15" s="64"/>
    </row>
    <row r="16" spans="1:11" ht="16.5" customHeight="1" x14ac:dyDescent="0.25">
      <c r="A16" s="351">
        <v>2014</v>
      </c>
      <c r="B16" s="266">
        <v>73</v>
      </c>
      <c r="C16" s="266">
        <v>9698</v>
      </c>
      <c r="D16" s="266">
        <v>233</v>
      </c>
      <c r="E16" s="266">
        <v>10004</v>
      </c>
      <c r="F16" s="266">
        <v>248</v>
      </c>
      <c r="G16" s="267">
        <v>360</v>
      </c>
      <c r="H16" s="52"/>
      <c r="J16" s="64"/>
      <c r="K16" s="64"/>
    </row>
    <row r="17" spans="1:11" ht="16.5" customHeight="1" x14ac:dyDescent="0.25">
      <c r="A17" s="351">
        <v>2015</v>
      </c>
      <c r="B17" s="266">
        <v>59</v>
      </c>
      <c r="C17" s="266">
        <v>10134</v>
      </c>
      <c r="D17" s="266">
        <v>394</v>
      </c>
      <c r="E17" s="266">
        <v>10587</v>
      </c>
      <c r="F17" s="266">
        <v>257</v>
      </c>
      <c r="G17" s="267">
        <v>305</v>
      </c>
      <c r="H17" s="52"/>
      <c r="J17" s="64"/>
      <c r="K17" s="64"/>
    </row>
    <row r="18" spans="1:11" ht="16.5" customHeight="1" x14ac:dyDescent="0.25">
      <c r="A18" s="351">
        <v>2016</v>
      </c>
      <c r="B18" s="266">
        <v>31</v>
      </c>
      <c r="C18" s="266">
        <v>10906</v>
      </c>
      <c r="D18" s="266">
        <v>512</v>
      </c>
      <c r="E18" s="266">
        <v>11449</v>
      </c>
      <c r="F18" s="266">
        <v>209</v>
      </c>
      <c r="G18" s="267">
        <v>302</v>
      </c>
      <c r="H18" s="52"/>
      <c r="J18" s="64"/>
      <c r="K18" s="64"/>
    </row>
    <row r="19" spans="1:11" ht="16.5" customHeight="1" x14ac:dyDescent="0.25">
      <c r="A19" s="351">
        <v>2017</v>
      </c>
      <c r="B19" s="266">
        <v>32</v>
      </c>
      <c r="C19" s="266">
        <v>11743</v>
      </c>
      <c r="D19" s="266">
        <v>682</v>
      </c>
      <c r="E19" s="266">
        <v>12457</v>
      </c>
      <c r="F19" s="266">
        <v>231</v>
      </c>
      <c r="G19" s="267">
        <v>301</v>
      </c>
      <c r="H19" s="52"/>
      <c r="J19" s="64"/>
      <c r="K19" s="64"/>
    </row>
    <row r="20" spans="1:11" ht="16.5" customHeight="1" x14ac:dyDescent="0.25">
      <c r="A20" s="351">
        <v>2018</v>
      </c>
      <c r="B20" s="266">
        <v>25</v>
      </c>
      <c r="C20" s="266">
        <v>10448</v>
      </c>
      <c r="D20" s="266">
        <v>860</v>
      </c>
      <c r="E20" s="266">
        <v>11333</v>
      </c>
      <c r="F20" s="266">
        <v>204</v>
      </c>
      <c r="G20" s="267">
        <v>284</v>
      </c>
      <c r="H20" s="52"/>
      <c r="J20" s="64"/>
      <c r="K20" s="64"/>
    </row>
    <row r="21" spans="1:11" ht="16.5" customHeight="1" x14ac:dyDescent="0.25">
      <c r="A21" s="351">
        <v>2019</v>
      </c>
      <c r="B21" s="266">
        <v>10</v>
      </c>
      <c r="C21" s="266">
        <v>10945</v>
      </c>
      <c r="D21" s="266">
        <v>1132</v>
      </c>
      <c r="E21" s="266">
        <v>12087</v>
      </c>
      <c r="F21" s="266">
        <v>228</v>
      </c>
      <c r="G21" s="267">
        <v>200</v>
      </c>
      <c r="H21" s="52"/>
      <c r="J21" s="64"/>
      <c r="K21" s="64"/>
    </row>
    <row r="22" spans="1:11" ht="16.5" customHeight="1" x14ac:dyDescent="0.25">
      <c r="A22" s="351">
        <v>2020</v>
      </c>
      <c r="B22" s="266">
        <v>1</v>
      </c>
      <c r="C22" s="266">
        <v>9572</v>
      </c>
      <c r="D22" s="266">
        <v>1047</v>
      </c>
      <c r="E22" s="266">
        <v>10620</v>
      </c>
      <c r="F22" s="266">
        <v>150</v>
      </c>
      <c r="G22" s="267">
        <v>215</v>
      </c>
      <c r="H22" s="52"/>
      <c r="J22" s="64"/>
      <c r="K22" s="64"/>
    </row>
    <row r="23" spans="1:11" ht="16.5" customHeight="1" thickBot="1" x14ac:dyDescent="0.3">
      <c r="A23" s="363">
        <v>2021</v>
      </c>
      <c r="B23" s="364">
        <v>25</v>
      </c>
      <c r="C23" s="364">
        <v>10616</v>
      </c>
      <c r="D23" s="364">
        <v>934</v>
      </c>
      <c r="E23" s="364">
        <v>11593</v>
      </c>
      <c r="F23" s="364">
        <v>105</v>
      </c>
      <c r="G23" s="361">
        <v>273</v>
      </c>
      <c r="H23" s="52"/>
      <c r="J23" s="64"/>
      <c r="K23" s="64"/>
    </row>
    <row r="24" spans="1:11" ht="13.5" x14ac:dyDescent="0.25">
      <c r="A24" s="252"/>
      <c r="B24" s="252"/>
      <c r="C24" s="252"/>
      <c r="D24" s="252"/>
      <c r="E24" s="252"/>
      <c r="F24" s="252"/>
      <c r="G24" s="252"/>
      <c r="H24" s="52"/>
    </row>
    <row r="25" spans="1:11" ht="13.5" x14ac:dyDescent="0.25">
      <c r="A25" s="252" t="s">
        <v>362</v>
      </c>
      <c r="B25" s="185"/>
      <c r="C25" s="185"/>
      <c r="D25" s="185"/>
      <c r="E25" s="185"/>
      <c r="F25" s="185"/>
      <c r="G25" s="185"/>
      <c r="H25" s="52"/>
    </row>
    <row r="26" spans="1:11" x14ac:dyDescent="0.2">
      <c r="H26" s="52"/>
    </row>
    <row r="27" spans="1:11" x14ac:dyDescent="0.2">
      <c r="H27" s="52"/>
    </row>
    <row r="28" spans="1:11" x14ac:dyDescent="0.2">
      <c r="H28" s="52"/>
    </row>
    <row r="29" spans="1:11" x14ac:dyDescent="0.2">
      <c r="H29" s="52"/>
    </row>
    <row r="30" spans="1:11" x14ac:dyDescent="0.2">
      <c r="B30" s="68"/>
    </row>
    <row r="55" spans="1:7" ht="13.5" x14ac:dyDescent="0.25">
      <c r="A55" s="252" t="s">
        <v>254</v>
      </c>
      <c r="B55" s="252"/>
      <c r="C55" s="252"/>
      <c r="D55" s="252"/>
      <c r="E55" s="252"/>
      <c r="F55" s="252"/>
      <c r="G55" s="252"/>
    </row>
    <row r="56" spans="1:7" ht="13.5" x14ac:dyDescent="0.25">
      <c r="A56" s="185" t="s">
        <v>460</v>
      </c>
      <c r="B56" s="185"/>
      <c r="C56" s="185"/>
      <c r="D56" s="185"/>
      <c r="E56" s="185"/>
      <c r="F56" s="185"/>
      <c r="G56" s="185"/>
    </row>
    <row r="57" spans="1:7" ht="13.5" x14ac:dyDescent="0.25">
      <c r="A57" s="185" t="s">
        <v>351</v>
      </c>
      <c r="B57" s="185"/>
      <c r="C57" s="185"/>
      <c r="D57" s="185"/>
      <c r="E57" s="185"/>
      <c r="F57" s="185"/>
      <c r="G57" s="185"/>
    </row>
  </sheetData>
  <mergeCells count="9">
    <mergeCell ref="B7:C7"/>
    <mergeCell ref="A1:G1"/>
    <mergeCell ref="B6:E6"/>
    <mergeCell ref="A4:G4"/>
    <mergeCell ref="E7:E8"/>
    <mergeCell ref="F6:F8"/>
    <mergeCell ref="G6:G8"/>
    <mergeCell ref="A3:G3"/>
    <mergeCell ref="A6:A8"/>
  </mergeCells>
  <phoneticPr fontId="9" type="noConversion"/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3">
    <pageSetUpPr fitToPage="1"/>
  </sheetPr>
  <dimension ref="A1:J38"/>
  <sheetViews>
    <sheetView showGridLines="0" view="pageBreakPreview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1" width="15.7109375" style="49" customWidth="1"/>
    <col min="2" max="2" width="26" style="49" customWidth="1"/>
    <col min="3" max="3" width="26.140625" style="49" customWidth="1"/>
    <col min="4" max="4" width="26.7109375" style="49" customWidth="1"/>
    <col min="5" max="5" width="27.140625" style="49" customWidth="1"/>
    <col min="6" max="6" width="25.28515625" style="49" customWidth="1"/>
    <col min="7" max="7" width="27.42578125" style="49" customWidth="1"/>
    <col min="8" max="8" width="4.28515625" style="49" customWidth="1"/>
    <col min="9" max="16384" width="11.42578125" style="49"/>
  </cols>
  <sheetData>
    <row r="1" spans="1:10" s="3" customFormat="1" ht="18.75" x14ac:dyDescent="0.3">
      <c r="A1" s="580" t="s">
        <v>208</v>
      </c>
      <c r="B1" s="580"/>
      <c r="C1" s="580"/>
      <c r="D1" s="580"/>
      <c r="E1" s="580"/>
      <c r="F1" s="580"/>
      <c r="G1" s="580"/>
    </row>
    <row r="2" spans="1:10" x14ac:dyDescent="0.2">
      <c r="A2" s="149"/>
      <c r="B2" s="149"/>
      <c r="C2" s="149"/>
      <c r="D2" s="149"/>
      <c r="E2" s="149"/>
      <c r="F2" s="149"/>
      <c r="G2" s="149"/>
    </row>
    <row r="3" spans="1:10" s="12" customFormat="1" ht="15.75" x14ac:dyDescent="0.25">
      <c r="A3" s="516" t="s">
        <v>404</v>
      </c>
      <c r="B3" s="516"/>
      <c r="C3" s="516"/>
      <c r="D3" s="516"/>
      <c r="E3" s="516"/>
      <c r="F3" s="516"/>
      <c r="G3" s="516"/>
      <c r="H3" s="41"/>
      <c r="I3" s="41"/>
      <c r="J3" s="41"/>
    </row>
    <row r="4" spans="1:10" s="8" customFormat="1" ht="15" customHeight="1" x14ac:dyDescent="0.25">
      <c r="A4" s="602" t="s">
        <v>253</v>
      </c>
      <c r="B4" s="602"/>
      <c r="C4" s="602"/>
      <c r="D4" s="602"/>
      <c r="E4" s="602"/>
      <c r="F4" s="602"/>
      <c r="G4" s="602"/>
      <c r="H4" s="10"/>
    </row>
    <row r="5" spans="1:10" ht="13.5" thickBot="1" x14ac:dyDescent="0.25">
      <c r="A5" s="96"/>
      <c r="B5" s="96"/>
      <c r="C5" s="96"/>
      <c r="D5" s="96"/>
      <c r="E5" s="96"/>
      <c r="F5" s="96"/>
      <c r="G5" s="96"/>
      <c r="H5" s="52"/>
    </row>
    <row r="6" spans="1:10" ht="21.6" customHeight="1" x14ac:dyDescent="0.2">
      <c r="A6" s="592" t="s">
        <v>0</v>
      </c>
      <c r="B6" s="590" t="s">
        <v>142</v>
      </c>
      <c r="C6" s="590"/>
      <c r="D6" s="590" t="s">
        <v>80</v>
      </c>
      <c r="E6" s="590"/>
      <c r="F6" s="540" t="s">
        <v>159</v>
      </c>
      <c r="G6" s="541"/>
      <c r="H6" s="52"/>
    </row>
    <row r="7" spans="1:10" ht="15.6" customHeight="1" x14ac:dyDescent="0.2">
      <c r="A7" s="593"/>
      <c r="B7" s="591"/>
      <c r="C7" s="591"/>
      <c r="D7" s="591"/>
      <c r="E7" s="591"/>
      <c r="F7" s="603" t="s">
        <v>217</v>
      </c>
      <c r="G7" s="604"/>
      <c r="H7" s="52"/>
    </row>
    <row r="8" spans="1:10" ht="25.5" customHeight="1" thickBot="1" x14ac:dyDescent="0.25">
      <c r="A8" s="572"/>
      <c r="B8" s="327" t="s">
        <v>83</v>
      </c>
      <c r="C8" s="327" t="s">
        <v>84</v>
      </c>
      <c r="D8" s="327" t="s">
        <v>83</v>
      </c>
      <c r="E8" s="327" t="s">
        <v>84</v>
      </c>
      <c r="F8" s="327" t="s">
        <v>83</v>
      </c>
      <c r="G8" s="365" t="s">
        <v>84</v>
      </c>
      <c r="H8" s="52"/>
    </row>
    <row r="9" spans="1:10" ht="16.5" customHeight="1" x14ac:dyDescent="0.25">
      <c r="A9" s="362">
        <v>2007</v>
      </c>
      <c r="B9" s="264">
        <v>1016043</v>
      </c>
      <c r="C9" s="264">
        <v>64027918</v>
      </c>
      <c r="D9" s="264">
        <v>281471</v>
      </c>
      <c r="E9" s="264">
        <v>3589729</v>
      </c>
      <c r="F9" s="264">
        <v>52047</v>
      </c>
      <c r="G9" s="265">
        <v>5988312</v>
      </c>
      <c r="H9" s="52"/>
    </row>
    <row r="10" spans="1:10" ht="16.5" customHeight="1" x14ac:dyDescent="0.25">
      <c r="A10" s="351">
        <v>2008</v>
      </c>
      <c r="B10" s="266">
        <v>1030440</v>
      </c>
      <c r="C10" s="266">
        <v>65466311</v>
      </c>
      <c r="D10" s="266">
        <v>282210</v>
      </c>
      <c r="E10" s="266">
        <v>3600965</v>
      </c>
      <c r="F10" s="266">
        <v>52274</v>
      </c>
      <c r="G10" s="267">
        <v>5727512</v>
      </c>
      <c r="H10" s="52"/>
    </row>
    <row r="11" spans="1:10" ht="16.5" customHeight="1" x14ac:dyDescent="0.25">
      <c r="A11" s="351">
        <v>2009</v>
      </c>
      <c r="B11" s="266">
        <v>1038726</v>
      </c>
      <c r="C11" s="266">
        <v>66977545</v>
      </c>
      <c r="D11" s="266">
        <v>281873</v>
      </c>
      <c r="E11" s="266">
        <v>3589056</v>
      </c>
      <c r="F11" s="266">
        <v>52042</v>
      </c>
      <c r="G11" s="267">
        <v>5834690</v>
      </c>
      <c r="H11" s="52"/>
    </row>
    <row r="12" spans="1:10" ht="16.5" customHeight="1" x14ac:dyDescent="0.25">
      <c r="A12" s="351">
        <v>2010</v>
      </c>
      <c r="B12" s="266">
        <v>1049950</v>
      </c>
      <c r="C12" s="266">
        <v>67913256</v>
      </c>
      <c r="D12" s="266">
        <v>280515</v>
      </c>
      <c r="E12" s="266">
        <v>3564803</v>
      </c>
      <c r="F12" s="266">
        <v>52178</v>
      </c>
      <c r="G12" s="267">
        <v>5929351</v>
      </c>
      <c r="H12" s="52"/>
    </row>
    <row r="13" spans="1:10" ht="16.5" customHeight="1" x14ac:dyDescent="0.25">
      <c r="A13" s="351">
        <v>2011</v>
      </c>
      <c r="B13" s="266">
        <v>1058414</v>
      </c>
      <c r="C13" s="266">
        <v>68448849</v>
      </c>
      <c r="D13" s="266">
        <v>279105</v>
      </c>
      <c r="E13" s="266">
        <v>3538303</v>
      </c>
      <c r="F13" s="266">
        <v>52301</v>
      </c>
      <c r="G13" s="267">
        <v>6056073</v>
      </c>
      <c r="H13" s="52"/>
    </row>
    <row r="14" spans="1:10" ht="16.5" customHeight="1" x14ac:dyDescent="0.25">
      <c r="A14" s="351">
        <v>2012</v>
      </c>
      <c r="B14" s="266">
        <v>1065508</v>
      </c>
      <c r="C14" s="266">
        <v>69368047</v>
      </c>
      <c r="D14" s="266">
        <v>279416</v>
      </c>
      <c r="E14" s="266">
        <v>3542932</v>
      </c>
      <c r="F14" s="266">
        <v>52501</v>
      </c>
      <c r="G14" s="267">
        <v>6161237</v>
      </c>
      <c r="H14" s="52"/>
    </row>
    <row r="15" spans="1:10" ht="16.5" customHeight="1" x14ac:dyDescent="0.25">
      <c r="A15" s="351">
        <v>2013</v>
      </c>
      <c r="B15" s="266">
        <v>1072372</v>
      </c>
      <c r="C15" s="266">
        <v>70265302</v>
      </c>
      <c r="D15" s="266">
        <v>279766</v>
      </c>
      <c r="E15" s="266">
        <v>3546668</v>
      </c>
      <c r="F15" s="266">
        <v>52693</v>
      </c>
      <c r="G15" s="267">
        <v>6268242</v>
      </c>
      <c r="H15" s="52"/>
    </row>
    <row r="16" spans="1:10" ht="16.5" customHeight="1" x14ac:dyDescent="0.25">
      <c r="A16" s="351">
        <v>2014</v>
      </c>
      <c r="B16" s="266">
        <v>1080176</v>
      </c>
      <c r="C16" s="266">
        <v>71306259</v>
      </c>
      <c r="D16" s="266">
        <v>280127</v>
      </c>
      <c r="E16" s="266">
        <v>3550003</v>
      </c>
      <c r="F16" s="266">
        <v>52915</v>
      </c>
      <c r="G16" s="267">
        <v>6372447</v>
      </c>
      <c r="H16" s="52"/>
    </row>
    <row r="17" spans="1:8" ht="16.5" customHeight="1" x14ac:dyDescent="0.25">
      <c r="A17" s="351">
        <v>2015</v>
      </c>
      <c r="B17" s="266">
        <v>1089016</v>
      </c>
      <c r="C17" s="266">
        <v>72461556</v>
      </c>
      <c r="D17" s="266">
        <v>280367</v>
      </c>
      <c r="E17" s="266">
        <v>3551840</v>
      </c>
      <c r="F17" s="266">
        <v>53092</v>
      </c>
      <c r="G17" s="267">
        <v>6467950</v>
      </c>
      <c r="H17" s="52"/>
    </row>
    <row r="18" spans="1:8" ht="16.5" customHeight="1" x14ac:dyDescent="0.25">
      <c r="A18" s="351">
        <v>2016</v>
      </c>
      <c r="B18" s="266">
        <v>1099166</v>
      </c>
      <c r="C18" s="266">
        <v>72737264</v>
      </c>
      <c r="D18" s="266">
        <v>280546</v>
      </c>
      <c r="E18" s="266">
        <v>3552665</v>
      </c>
      <c r="F18" s="266">
        <v>53282</v>
      </c>
      <c r="G18" s="267">
        <v>6566086</v>
      </c>
      <c r="H18" s="52"/>
    </row>
    <row r="19" spans="1:8" ht="16.5" customHeight="1" x14ac:dyDescent="0.25">
      <c r="A19" s="351">
        <v>2017</v>
      </c>
      <c r="B19" s="266">
        <v>1109662</v>
      </c>
      <c r="C19" s="266">
        <v>74022027</v>
      </c>
      <c r="D19" s="266">
        <v>280611</v>
      </c>
      <c r="E19" s="266">
        <v>3503537</v>
      </c>
      <c r="F19" s="266">
        <v>53460</v>
      </c>
      <c r="G19" s="267">
        <v>6578498</v>
      </c>
      <c r="H19" s="52"/>
    </row>
    <row r="20" spans="1:8" ht="16.5" customHeight="1" x14ac:dyDescent="0.25">
      <c r="A20" s="351">
        <v>2018</v>
      </c>
      <c r="B20" s="266">
        <v>1118886</v>
      </c>
      <c r="C20" s="266">
        <v>75212200</v>
      </c>
      <c r="D20" s="266">
        <v>280660</v>
      </c>
      <c r="E20" s="266">
        <v>3502916</v>
      </c>
      <c r="F20" s="266">
        <v>53528</v>
      </c>
      <c r="G20" s="267">
        <v>6657392</v>
      </c>
      <c r="H20" s="52"/>
    </row>
    <row r="21" spans="1:8" ht="16.5" customHeight="1" x14ac:dyDescent="0.25">
      <c r="A21" s="351">
        <v>2019</v>
      </c>
      <c r="B21" s="266">
        <v>1128539</v>
      </c>
      <c r="C21" s="266">
        <v>76495842</v>
      </c>
      <c r="D21" s="266">
        <v>280686</v>
      </c>
      <c r="E21" s="266">
        <v>3501953</v>
      </c>
      <c r="F21" s="266">
        <v>53477</v>
      </c>
      <c r="G21" s="267">
        <v>6704710</v>
      </c>
      <c r="H21" s="52"/>
    </row>
    <row r="22" spans="1:8" ht="16.5" customHeight="1" x14ac:dyDescent="0.25">
      <c r="A22" s="351">
        <v>2020</v>
      </c>
      <c r="B22" s="266">
        <v>1135303</v>
      </c>
      <c r="C22" s="266">
        <v>77537516</v>
      </c>
      <c r="D22" s="266">
        <v>280656</v>
      </c>
      <c r="E22" s="266">
        <v>3500995</v>
      </c>
      <c r="F22" s="266">
        <v>53524</v>
      </c>
      <c r="G22" s="267">
        <v>6764797</v>
      </c>
      <c r="H22" s="52"/>
    </row>
    <row r="23" spans="1:8" ht="16.5" customHeight="1" thickBot="1" x14ac:dyDescent="0.3">
      <c r="A23" s="363">
        <v>2021</v>
      </c>
      <c r="B23" s="364">
        <v>1142708</v>
      </c>
      <c r="C23" s="364">
        <v>78654253</v>
      </c>
      <c r="D23" s="364">
        <v>280612</v>
      </c>
      <c r="E23" s="364">
        <v>3497039</v>
      </c>
      <c r="F23" s="364">
        <v>53553</v>
      </c>
      <c r="G23" s="361">
        <v>6849557</v>
      </c>
      <c r="H23" s="52"/>
    </row>
    <row r="24" spans="1:8" ht="21.75" customHeight="1" x14ac:dyDescent="0.25">
      <c r="A24" s="605" t="s">
        <v>254</v>
      </c>
      <c r="B24" s="605"/>
      <c r="C24" s="605"/>
      <c r="D24" s="605"/>
      <c r="E24" s="605"/>
      <c r="F24" s="605"/>
      <c r="G24" s="605"/>
      <c r="H24" s="52"/>
    </row>
    <row r="25" spans="1:8" ht="13.5" x14ac:dyDescent="0.25">
      <c r="A25" s="601" t="s">
        <v>461</v>
      </c>
      <c r="B25" s="601"/>
      <c r="C25" s="601"/>
      <c r="D25" s="601"/>
      <c r="E25" s="601"/>
      <c r="F25" s="601"/>
      <c r="G25" s="601"/>
      <c r="H25" s="52"/>
    </row>
    <row r="26" spans="1:8" ht="13.5" x14ac:dyDescent="0.25">
      <c r="A26" s="601" t="s">
        <v>255</v>
      </c>
      <c r="B26" s="601"/>
      <c r="C26" s="601"/>
      <c r="D26" s="601"/>
      <c r="E26" s="601"/>
      <c r="F26" s="601"/>
      <c r="G26" s="601"/>
      <c r="H26" s="52"/>
    </row>
    <row r="27" spans="1:8" x14ac:dyDescent="0.2">
      <c r="H27" s="52"/>
    </row>
    <row r="28" spans="1:8" x14ac:dyDescent="0.2">
      <c r="H28" s="52"/>
    </row>
    <row r="29" spans="1:8" x14ac:dyDescent="0.2">
      <c r="B29" s="64"/>
      <c r="C29" s="64"/>
      <c r="D29" s="64"/>
      <c r="E29" s="64"/>
      <c r="F29" s="64"/>
      <c r="G29" s="64"/>
      <c r="H29" s="52"/>
    </row>
    <row r="37" spans="2:4" x14ac:dyDescent="0.2">
      <c r="B37" s="67"/>
    </row>
    <row r="38" spans="2:4" x14ac:dyDescent="0.2">
      <c r="B38" s="67"/>
      <c r="D38" s="67"/>
    </row>
  </sheetData>
  <mergeCells count="11">
    <mergeCell ref="A26:G26"/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</mergeCells>
  <phoneticPr fontId="9" type="noConversion"/>
  <printOptions horizontalCentered="1"/>
  <pageMargins left="0.36" right="0.36" top="0.19685039370078741" bottom="0.19685039370078741" header="0" footer="0"/>
  <pageSetup paperSize="9"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pageSetUpPr fitToPage="1"/>
  </sheetPr>
  <dimension ref="A1:J23"/>
  <sheetViews>
    <sheetView showGridLines="0" view="pageBreakPreview" zoomScale="90" zoomScaleNormal="75" zoomScaleSheetLayoutView="90" workbookViewId="0">
      <selection activeCell="J71" sqref="J71"/>
    </sheetView>
  </sheetViews>
  <sheetFormatPr baseColWidth="10" defaultColWidth="11.42578125" defaultRowHeight="12.75" x14ac:dyDescent="0.2"/>
  <cols>
    <col min="1" max="1" width="14.7109375" style="49" customWidth="1"/>
    <col min="2" max="6" width="18.7109375" style="49" customWidth="1"/>
    <col min="7" max="16384" width="11.42578125" style="49"/>
  </cols>
  <sheetData>
    <row r="1" spans="1:10" s="3" customFormat="1" ht="18.75" x14ac:dyDescent="0.3">
      <c r="A1" s="580" t="s">
        <v>208</v>
      </c>
      <c r="B1" s="580"/>
      <c r="C1" s="580"/>
      <c r="D1" s="580"/>
      <c r="E1" s="580"/>
      <c r="F1" s="580"/>
      <c r="G1" s="125"/>
    </row>
    <row r="2" spans="1:10" x14ac:dyDescent="0.2">
      <c r="A2" s="149"/>
      <c r="B2" s="149"/>
      <c r="C2" s="149"/>
      <c r="D2" s="149"/>
      <c r="E2" s="149"/>
      <c r="F2" s="149"/>
    </row>
    <row r="3" spans="1:10" s="12" customFormat="1" ht="15" customHeight="1" x14ac:dyDescent="0.25">
      <c r="A3" s="610" t="s">
        <v>398</v>
      </c>
      <c r="B3" s="610"/>
      <c r="C3" s="610"/>
      <c r="D3" s="610"/>
      <c r="E3" s="610"/>
      <c r="F3" s="610"/>
      <c r="G3" s="127"/>
      <c r="H3" s="127"/>
      <c r="I3" s="127"/>
      <c r="J3" s="127"/>
    </row>
    <row r="4" spans="1:10" s="12" customFormat="1" ht="15" customHeight="1" x14ac:dyDescent="0.25">
      <c r="A4" s="610" t="s">
        <v>246</v>
      </c>
      <c r="B4" s="610"/>
      <c r="C4" s="610"/>
      <c r="D4" s="610"/>
      <c r="E4" s="610"/>
      <c r="F4" s="610"/>
      <c r="G4" s="127"/>
      <c r="H4" s="127"/>
      <c r="I4" s="127"/>
      <c r="J4" s="127"/>
    </row>
    <row r="5" spans="1:10" s="12" customFormat="1" ht="15" customHeight="1" x14ac:dyDescent="0.25">
      <c r="A5" s="610" t="s">
        <v>368</v>
      </c>
      <c r="B5" s="610"/>
      <c r="C5" s="610"/>
      <c r="D5" s="610"/>
      <c r="E5" s="610"/>
      <c r="F5" s="610"/>
      <c r="G5" s="127"/>
      <c r="H5" s="127"/>
      <c r="I5" s="127"/>
      <c r="J5" s="127"/>
    </row>
    <row r="6" spans="1:10" s="8" customFormat="1" ht="14.25" customHeight="1" x14ac:dyDescent="0.2">
      <c r="A6" s="140"/>
      <c r="B6" s="140"/>
      <c r="C6" s="140"/>
      <c r="D6" s="140"/>
      <c r="E6" s="140"/>
      <c r="F6"/>
      <c r="G6" s="10"/>
    </row>
    <row r="7" spans="1:10" s="63" customFormat="1" ht="33" customHeight="1" x14ac:dyDescent="0.25">
      <c r="A7" s="571" t="s">
        <v>0</v>
      </c>
      <c r="B7" s="366" t="s">
        <v>152</v>
      </c>
      <c r="C7" s="611" t="s">
        <v>154</v>
      </c>
      <c r="D7" s="611"/>
      <c r="E7" s="612"/>
      <c r="F7" s="138"/>
      <c r="G7" s="99"/>
      <c r="H7" s="89"/>
    </row>
    <row r="8" spans="1:10" s="63" customFormat="1" ht="24" customHeight="1" x14ac:dyDescent="0.2">
      <c r="A8" s="593"/>
      <c r="B8" s="347" t="s">
        <v>153</v>
      </c>
      <c r="C8" s="606" t="s">
        <v>86</v>
      </c>
      <c r="D8" s="606" t="s">
        <v>87</v>
      </c>
      <c r="E8" s="608" t="s">
        <v>4</v>
      </c>
      <c r="F8" s="138"/>
      <c r="G8" s="99"/>
      <c r="H8" s="89"/>
    </row>
    <row r="9" spans="1:10" s="63" customFormat="1" ht="24" customHeight="1" thickBot="1" x14ac:dyDescent="0.25">
      <c r="A9" s="572"/>
      <c r="B9" s="367" t="s">
        <v>85</v>
      </c>
      <c r="C9" s="607"/>
      <c r="D9" s="607"/>
      <c r="E9" s="609"/>
      <c r="F9" s="138"/>
      <c r="G9" s="99"/>
      <c r="H9" s="89"/>
    </row>
    <row r="10" spans="1:10" ht="13.15" customHeight="1" x14ac:dyDescent="0.25">
      <c r="A10" s="339">
        <v>2011</v>
      </c>
      <c r="B10" s="246">
        <v>348.63881500000002</v>
      </c>
      <c r="C10" s="247">
        <v>319.58029900000002</v>
      </c>
      <c r="D10" s="246">
        <v>764.40012999999999</v>
      </c>
      <c r="E10" s="247">
        <v>1083.980429</v>
      </c>
      <c r="F10" s="138"/>
      <c r="G10" s="98"/>
      <c r="H10" s="52"/>
    </row>
    <row r="11" spans="1:10" ht="13.5" x14ac:dyDescent="0.25">
      <c r="A11" s="339">
        <v>2012</v>
      </c>
      <c r="B11" s="246">
        <v>350.05191300000001</v>
      </c>
      <c r="C11" s="247">
        <v>321.88528600000001</v>
      </c>
      <c r="D11" s="246">
        <v>792.49133500000005</v>
      </c>
      <c r="E11" s="247">
        <v>1114.3766209999999</v>
      </c>
      <c r="F11" s="138"/>
      <c r="G11" s="98"/>
      <c r="H11" s="52"/>
    </row>
    <row r="12" spans="1:10" ht="13.5" x14ac:dyDescent="0.25">
      <c r="A12" s="339">
        <v>2013</v>
      </c>
      <c r="B12" s="246">
        <v>392.03336100000001</v>
      </c>
      <c r="C12" s="247">
        <v>324.01527900000002</v>
      </c>
      <c r="D12" s="246">
        <v>817.56014200000004</v>
      </c>
      <c r="E12" s="247">
        <v>1141.575421</v>
      </c>
      <c r="F12" s="138"/>
      <c r="G12" s="98"/>
      <c r="H12" s="52"/>
    </row>
    <row r="13" spans="1:10" ht="13.5" x14ac:dyDescent="0.25">
      <c r="A13" s="339">
        <v>2014</v>
      </c>
      <c r="B13" s="246">
        <v>385.62158299999999</v>
      </c>
      <c r="C13" s="247">
        <v>322.96595200000002</v>
      </c>
      <c r="D13" s="246">
        <v>821.37545299999999</v>
      </c>
      <c r="E13" s="247">
        <v>1144.3414049999999</v>
      </c>
      <c r="F13" s="138"/>
      <c r="G13" s="98"/>
      <c r="H13" s="52"/>
    </row>
    <row r="14" spans="1:10" ht="13.5" x14ac:dyDescent="0.25">
      <c r="A14" s="342">
        <v>2015</v>
      </c>
      <c r="B14" s="246">
        <v>396.48350300000004</v>
      </c>
      <c r="C14" s="247">
        <v>288.132588</v>
      </c>
      <c r="D14" s="246">
        <v>816.586007</v>
      </c>
      <c r="E14" s="247">
        <v>1104.7185950000001</v>
      </c>
      <c r="F14" s="138"/>
      <c r="G14" s="98"/>
      <c r="H14" s="52"/>
    </row>
    <row r="15" spans="1:10" ht="13.5" x14ac:dyDescent="0.25">
      <c r="A15" s="339">
        <v>2016</v>
      </c>
      <c r="B15" s="246">
        <v>452.75199800000001</v>
      </c>
      <c r="C15" s="247">
        <v>286.09735799999999</v>
      </c>
      <c r="D15" s="246">
        <v>804.29218900000001</v>
      </c>
      <c r="E15" s="247">
        <v>1090.389547</v>
      </c>
      <c r="F15" s="138"/>
      <c r="G15" s="52"/>
      <c r="H15" s="52"/>
    </row>
    <row r="16" spans="1:10" ht="13.5" x14ac:dyDescent="0.25">
      <c r="A16" s="339">
        <v>2017</v>
      </c>
      <c r="B16" s="246">
        <v>406.10708599999998</v>
      </c>
      <c r="C16" s="247">
        <v>285.61278299999998</v>
      </c>
      <c r="D16" s="246">
        <v>805.276432</v>
      </c>
      <c r="E16" s="247">
        <v>1090.8892149999999</v>
      </c>
      <c r="F16" s="138"/>
      <c r="G16" s="52"/>
      <c r="H16" s="52"/>
    </row>
    <row r="17" spans="1:8" ht="13.5" x14ac:dyDescent="0.25">
      <c r="A17" s="339">
        <v>2018</v>
      </c>
      <c r="B17" s="246">
        <v>441.23893199999998</v>
      </c>
      <c r="C17" s="247">
        <v>289.27496100000002</v>
      </c>
      <c r="D17" s="246">
        <v>815.60886900000003</v>
      </c>
      <c r="E17" s="247">
        <v>1104.88383</v>
      </c>
      <c r="F17" s="138"/>
      <c r="G17" s="52"/>
      <c r="H17" s="52"/>
    </row>
    <row r="18" spans="1:8" ht="13.5" x14ac:dyDescent="0.25">
      <c r="A18" s="248">
        <v>2019</v>
      </c>
      <c r="B18" s="246">
        <v>420.75920199999996</v>
      </c>
      <c r="C18" s="247">
        <v>288.37244399999997</v>
      </c>
      <c r="D18" s="246">
        <v>848.59435299999996</v>
      </c>
      <c r="E18" s="247">
        <v>1136.966797</v>
      </c>
      <c r="F18" s="138"/>
      <c r="G18" s="52"/>
      <c r="H18" s="52"/>
    </row>
    <row r="19" spans="1:8" ht="13.5" x14ac:dyDescent="0.25">
      <c r="A19" s="248" t="s">
        <v>496</v>
      </c>
      <c r="B19" s="246">
        <v>455.90153099999998</v>
      </c>
      <c r="C19" s="247">
        <v>301.973296</v>
      </c>
      <c r="D19" s="246">
        <v>872.60584900000003</v>
      </c>
      <c r="E19" s="247">
        <v>1174.5791450000002</v>
      </c>
      <c r="F19" s="138"/>
      <c r="G19" s="52"/>
      <c r="H19" s="52"/>
    </row>
    <row r="20" spans="1:8" ht="14.25" thickBot="1" x14ac:dyDescent="0.3">
      <c r="A20" s="368" t="s">
        <v>497</v>
      </c>
      <c r="B20" s="249">
        <v>459.43452271221764</v>
      </c>
      <c r="C20" s="250">
        <v>305.79465190930455</v>
      </c>
      <c r="D20" s="249">
        <v>930.93560511956116</v>
      </c>
      <c r="E20" s="250">
        <v>1236.7302570288657</v>
      </c>
      <c r="F20" s="138"/>
      <c r="G20" s="52"/>
    </row>
    <row r="21" spans="1:8" ht="18.75" customHeight="1" thickTop="1" x14ac:dyDescent="0.25">
      <c r="A21" s="252" t="s">
        <v>307</v>
      </c>
      <c r="B21" s="252"/>
      <c r="C21" s="252"/>
      <c r="D21" s="252"/>
      <c r="E21" s="252"/>
      <c r="F21"/>
      <c r="G21" s="52"/>
    </row>
    <row r="22" spans="1:8" ht="13.5" x14ac:dyDescent="0.25">
      <c r="A22" s="185" t="s">
        <v>306</v>
      </c>
      <c r="B22" s="185"/>
      <c r="C22" s="185"/>
      <c r="D22" s="185"/>
      <c r="E22" s="185"/>
      <c r="G22" s="52"/>
    </row>
    <row r="23" spans="1:8" ht="13.5" x14ac:dyDescent="0.25">
      <c r="A23" s="185" t="s">
        <v>424</v>
      </c>
      <c r="B23" s="185"/>
      <c r="C23" s="185"/>
      <c r="D23" s="185"/>
      <c r="E23" s="185"/>
      <c r="G23" s="52"/>
    </row>
  </sheetData>
  <mergeCells count="9">
    <mergeCell ref="C8:C9"/>
    <mergeCell ref="D8:D9"/>
    <mergeCell ref="E8:E9"/>
    <mergeCell ref="A1:F1"/>
    <mergeCell ref="A3:F3"/>
    <mergeCell ref="A4:F4"/>
    <mergeCell ref="A5:F5"/>
    <mergeCell ref="C7:E7"/>
    <mergeCell ref="A7:A9"/>
  </mergeCells>
  <printOptions horizontalCentered="1"/>
  <pageMargins left="0.51181102362204722" right="0.31496062992125984" top="0.59055118110236227" bottom="0.98425196850393704" header="0" footer="0"/>
  <pageSetup paperSize="9" scale="7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pageSetUpPr fitToPage="1"/>
  </sheetPr>
  <dimension ref="A1:H26"/>
  <sheetViews>
    <sheetView showGridLines="0" view="pageBreakPreview" zoomScale="85" zoomScaleNormal="75" zoomScaleSheetLayoutView="85" workbookViewId="0">
      <selection activeCell="J71" sqref="J71"/>
    </sheetView>
  </sheetViews>
  <sheetFormatPr baseColWidth="10" defaultColWidth="11.42578125" defaultRowHeight="12.75" x14ac:dyDescent="0.2"/>
  <cols>
    <col min="1" max="1" width="14.7109375" style="49" customWidth="1"/>
    <col min="2" max="5" width="20.7109375" style="49" customWidth="1"/>
    <col min="6" max="6" width="2.5703125" style="49" customWidth="1"/>
    <col min="7" max="7" width="15.7109375" style="49" customWidth="1"/>
    <col min="8" max="16384" width="11.42578125" style="49"/>
  </cols>
  <sheetData>
    <row r="1" spans="1:8" s="3" customFormat="1" ht="18.75" x14ac:dyDescent="0.3">
      <c r="A1" s="580" t="s">
        <v>208</v>
      </c>
      <c r="B1" s="580"/>
      <c r="C1" s="580"/>
      <c r="D1" s="580"/>
      <c r="E1" s="580"/>
      <c r="F1" s="125"/>
      <c r="G1" s="125"/>
      <c r="H1" s="125"/>
    </row>
    <row r="3" spans="1:8" ht="15.75" x14ac:dyDescent="0.25">
      <c r="A3" s="610" t="s">
        <v>399</v>
      </c>
      <c r="B3" s="610"/>
      <c r="C3" s="610"/>
      <c r="D3" s="610"/>
      <c r="E3" s="610"/>
      <c r="F3" s="127"/>
    </row>
    <row r="4" spans="1:8" ht="15.75" x14ac:dyDescent="0.25">
      <c r="A4" s="610" t="s">
        <v>218</v>
      </c>
      <c r="B4" s="610"/>
      <c r="C4" s="610"/>
      <c r="D4" s="610"/>
      <c r="E4" s="610"/>
      <c r="F4" s="127"/>
    </row>
    <row r="5" spans="1:8" ht="15.75" x14ac:dyDescent="0.25">
      <c r="A5" s="610" t="s">
        <v>246</v>
      </c>
      <c r="B5" s="610"/>
      <c r="C5" s="610"/>
      <c r="D5" s="610"/>
      <c r="E5" s="610"/>
      <c r="F5" s="28"/>
    </row>
    <row r="6" spans="1:8" ht="15.75" x14ac:dyDescent="0.25">
      <c r="A6" s="610" t="s">
        <v>368</v>
      </c>
      <c r="B6" s="610"/>
      <c r="C6" s="610"/>
      <c r="D6" s="610"/>
      <c r="E6" s="610"/>
      <c r="F6" s="28"/>
    </row>
    <row r="7" spans="1:8" ht="13.5" thickBot="1" x14ac:dyDescent="0.25">
      <c r="A7" s="148"/>
      <c r="B7" s="148"/>
      <c r="C7" s="148"/>
      <c r="D7" s="148"/>
      <c r="E7" s="14"/>
      <c r="F7" s="14"/>
      <c r="H7" s="52"/>
    </row>
    <row r="8" spans="1:8" ht="64.5" customHeight="1" thickBot="1" x14ac:dyDescent="0.25">
      <c r="A8" s="353" t="s">
        <v>0</v>
      </c>
      <c r="B8" s="369" t="s">
        <v>88</v>
      </c>
      <c r="C8" s="369" t="s">
        <v>89</v>
      </c>
      <c r="D8" s="369" t="s">
        <v>179</v>
      </c>
      <c r="E8" s="370" t="s">
        <v>4</v>
      </c>
      <c r="F8" s="100"/>
      <c r="H8" s="52"/>
    </row>
    <row r="9" spans="1:8" ht="15" customHeight="1" x14ac:dyDescent="0.25">
      <c r="A9" s="349">
        <v>2011</v>
      </c>
      <c r="B9" s="254">
        <v>2977.413321</v>
      </c>
      <c r="C9" s="254">
        <v>472.37439000000001</v>
      </c>
      <c r="D9" s="254">
        <v>1250.0712129999999</v>
      </c>
      <c r="E9" s="255">
        <v>4699.8589240000001</v>
      </c>
      <c r="F9" s="101"/>
      <c r="H9" s="52"/>
    </row>
    <row r="10" spans="1:8" ht="15" customHeight="1" x14ac:dyDescent="0.25">
      <c r="A10" s="350">
        <v>2012</v>
      </c>
      <c r="B10" s="257">
        <v>3106.8886980000002</v>
      </c>
      <c r="C10" s="257">
        <v>472.78891399999998</v>
      </c>
      <c r="D10" s="257">
        <v>1304.865763</v>
      </c>
      <c r="E10" s="258">
        <v>4884.5433750000002</v>
      </c>
      <c r="F10" s="101"/>
      <c r="H10" s="52"/>
    </row>
    <row r="11" spans="1:8" ht="15" customHeight="1" x14ac:dyDescent="0.25">
      <c r="A11" s="350">
        <v>2013</v>
      </c>
      <c r="B11" s="257">
        <v>3225.6738719999998</v>
      </c>
      <c r="C11" s="257">
        <v>475.97479399999997</v>
      </c>
      <c r="D11" s="257">
        <v>1319.8742689999999</v>
      </c>
      <c r="E11" s="258">
        <v>5021.522935</v>
      </c>
      <c r="F11" s="101"/>
      <c r="H11" s="52"/>
    </row>
    <row r="12" spans="1:8" ht="15" customHeight="1" x14ac:dyDescent="0.25">
      <c r="A12" s="350">
        <v>2014</v>
      </c>
      <c r="B12" s="257">
        <v>3254.8130449999999</v>
      </c>
      <c r="C12" s="257">
        <v>479.300838</v>
      </c>
      <c r="D12" s="257">
        <v>1416.9279240000001</v>
      </c>
      <c r="E12" s="258">
        <v>5151.0418069999996</v>
      </c>
      <c r="F12" s="101"/>
      <c r="H12" s="52"/>
    </row>
    <row r="13" spans="1:8" ht="15" customHeight="1" x14ac:dyDescent="0.25">
      <c r="A13" s="350">
        <v>2015</v>
      </c>
      <c r="B13" s="257">
        <v>3251.4569620000002</v>
      </c>
      <c r="C13" s="257">
        <v>477.00931600000001</v>
      </c>
      <c r="D13" s="257">
        <v>1438.8817160000001</v>
      </c>
      <c r="E13" s="258">
        <v>5167.3479940000007</v>
      </c>
      <c r="F13" s="101"/>
      <c r="H13" s="52"/>
    </row>
    <row r="14" spans="1:8" ht="15" customHeight="1" x14ac:dyDescent="0.25">
      <c r="A14" s="350">
        <v>2016</v>
      </c>
      <c r="B14" s="257">
        <v>3175.447666</v>
      </c>
      <c r="C14" s="257">
        <v>468.86238500000002</v>
      </c>
      <c r="D14" s="257">
        <v>1493.205232</v>
      </c>
      <c r="E14" s="258">
        <v>5137.5152829999997</v>
      </c>
      <c r="F14" s="102"/>
      <c r="H14" s="52"/>
    </row>
    <row r="15" spans="1:8" ht="15" customHeight="1" x14ac:dyDescent="0.25">
      <c r="A15" s="350">
        <v>2017</v>
      </c>
      <c r="B15" s="257">
        <v>3181.8427849999998</v>
      </c>
      <c r="C15" s="257">
        <v>477.43532800000003</v>
      </c>
      <c r="D15" s="257">
        <v>1529.896248</v>
      </c>
      <c r="E15" s="258">
        <v>5189.1743609999994</v>
      </c>
      <c r="F15" s="101"/>
      <c r="H15" s="52"/>
    </row>
    <row r="16" spans="1:8" ht="15" customHeight="1" x14ac:dyDescent="0.25">
      <c r="A16" s="350">
        <v>2018</v>
      </c>
      <c r="B16" s="257">
        <v>3226.278362</v>
      </c>
      <c r="C16" s="257">
        <v>486.142</v>
      </c>
      <c r="D16" s="257">
        <v>1639.0542190000001</v>
      </c>
      <c r="E16" s="258">
        <v>5351.4745810000004</v>
      </c>
      <c r="F16" s="102"/>
      <c r="H16" s="136"/>
    </row>
    <row r="17" spans="1:8" ht="15" customHeight="1" x14ac:dyDescent="0.25">
      <c r="A17" s="350">
        <v>2019</v>
      </c>
      <c r="B17" s="257">
        <v>3336.628134</v>
      </c>
      <c r="C17" s="257">
        <v>496.82488999999998</v>
      </c>
      <c r="D17" s="257">
        <v>1629.0618159999999</v>
      </c>
      <c r="E17" s="258">
        <v>5462.5148399999998</v>
      </c>
      <c r="F17" s="102"/>
      <c r="H17" s="136"/>
    </row>
    <row r="18" spans="1:8" ht="15" customHeight="1" x14ac:dyDescent="0.25">
      <c r="A18" s="350" t="s">
        <v>496</v>
      </c>
      <c r="B18" s="257">
        <v>3404.2953280000002</v>
      </c>
      <c r="C18" s="257">
        <v>489.19037200000002</v>
      </c>
      <c r="D18" s="257">
        <v>1635.3955060000001</v>
      </c>
      <c r="E18" s="258">
        <v>5528.881206</v>
      </c>
      <c r="F18" s="102"/>
      <c r="H18" s="136"/>
    </row>
    <row r="19" spans="1:8" ht="15" customHeight="1" thickBot="1" x14ac:dyDescent="0.3">
      <c r="A19" s="371" t="s">
        <v>497</v>
      </c>
      <c r="B19" s="261">
        <v>3622.3714390158611</v>
      </c>
      <c r="C19" s="261">
        <v>519.66603305260776</v>
      </c>
      <c r="D19" s="261">
        <v>1679.5200876145054</v>
      </c>
      <c r="E19" s="262">
        <v>5821.557559682974</v>
      </c>
      <c r="F19" s="102"/>
      <c r="H19" s="136"/>
    </row>
    <row r="20" spans="1:8" ht="14.25" customHeight="1" x14ac:dyDescent="0.25">
      <c r="A20" s="252" t="s">
        <v>307</v>
      </c>
      <c r="B20" s="252"/>
      <c r="C20" s="252"/>
      <c r="D20" s="252"/>
      <c r="E20" s="252"/>
      <c r="F20" s="52"/>
    </row>
    <row r="21" spans="1:8" ht="13.5" x14ac:dyDescent="0.25">
      <c r="A21" s="185" t="s">
        <v>306</v>
      </c>
      <c r="B21" s="185"/>
      <c r="C21" s="185"/>
      <c r="D21" s="185"/>
      <c r="E21" s="185"/>
      <c r="F21" s="52"/>
    </row>
    <row r="22" spans="1:8" x14ac:dyDescent="0.2">
      <c r="F22" s="52"/>
    </row>
    <row r="23" spans="1:8" x14ac:dyDescent="0.2">
      <c r="F23" s="52"/>
    </row>
    <row r="24" spans="1:8" x14ac:dyDescent="0.2">
      <c r="F24" s="52"/>
    </row>
    <row r="25" spans="1:8" x14ac:dyDescent="0.2">
      <c r="F25" s="52"/>
    </row>
    <row r="26" spans="1:8" x14ac:dyDescent="0.2">
      <c r="F26" s="52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8">
    <pageSetUpPr fitToPage="1"/>
  </sheetPr>
  <dimension ref="A1:I25"/>
  <sheetViews>
    <sheetView showGridLines="0" view="pageBreakPreview" zoomScale="80" zoomScaleNormal="75" zoomScaleSheetLayoutView="80" workbookViewId="0">
      <selection activeCell="J71" sqref="J71"/>
    </sheetView>
  </sheetViews>
  <sheetFormatPr baseColWidth="10" defaultColWidth="11.42578125" defaultRowHeight="12.75" x14ac:dyDescent="0.2"/>
  <cols>
    <col min="1" max="7" width="17.85546875" style="49" customWidth="1"/>
    <col min="8" max="8" width="7.7109375" style="49" customWidth="1"/>
    <col min="9" max="16384" width="11.42578125" style="49"/>
  </cols>
  <sheetData>
    <row r="1" spans="1:9" s="3" customFormat="1" ht="18.75" x14ac:dyDescent="0.3">
      <c r="A1" s="580" t="s">
        <v>208</v>
      </c>
      <c r="B1" s="580"/>
      <c r="C1" s="580"/>
      <c r="D1" s="580"/>
      <c r="E1" s="580"/>
      <c r="F1" s="580"/>
      <c r="G1" s="580"/>
      <c r="H1" s="125"/>
      <c r="I1" s="125"/>
    </row>
    <row r="3" spans="1:9" ht="15" customHeight="1" x14ac:dyDescent="0.25">
      <c r="A3" s="610" t="s">
        <v>429</v>
      </c>
      <c r="B3" s="610"/>
      <c r="C3" s="610"/>
      <c r="D3" s="610"/>
      <c r="E3" s="610"/>
      <c r="F3" s="610"/>
      <c r="G3" s="610"/>
    </row>
    <row r="4" spans="1:9" ht="15" customHeight="1" x14ac:dyDescent="0.25">
      <c r="A4" s="610" t="s">
        <v>249</v>
      </c>
      <c r="B4" s="610"/>
      <c r="C4" s="610"/>
      <c r="D4" s="610"/>
      <c r="E4" s="610"/>
      <c r="F4" s="610"/>
      <c r="G4" s="610"/>
    </row>
    <row r="5" spans="1:9" ht="15" customHeight="1" x14ac:dyDescent="0.25">
      <c r="A5" s="610" t="s">
        <v>368</v>
      </c>
      <c r="B5" s="610"/>
      <c r="C5" s="610"/>
      <c r="D5" s="610"/>
      <c r="E5" s="610"/>
      <c r="F5" s="610"/>
      <c r="G5" s="610"/>
      <c r="H5" s="52"/>
    </row>
    <row r="6" spans="1:9" ht="14.25" customHeight="1" x14ac:dyDescent="0.2">
      <c r="A6" s="148"/>
      <c r="B6" s="148"/>
      <c r="C6" s="148"/>
      <c r="D6" s="148"/>
      <c r="E6" s="148"/>
      <c r="F6" s="148"/>
      <c r="G6" s="14"/>
      <c r="H6" s="52"/>
    </row>
    <row r="7" spans="1:9" ht="30.75" customHeight="1" x14ac:dyDescent="0.2">
      <c r="A7" s="519" t="s">
        <v>0</v>
      </c>
      <c r="B7" s="613" t="s">
        <v>176</v>
      </c>
      <c r="C7" s="613" t="s">
        <v>177</v>
      </c>
      <c r="D7" s="347" t="s">
        <v>89</v>
      </c>
      <c r="E7" s="347" t="s">
        <v>219</v>
      </c>
      <c r="F7" s="613" t="s">
        <v>76</v>
      </c>
      <c r="G7" s="615" t="s">
        <v>4</v>
      </c>
      <c r="H7" s="52"/>
    </row>
    <row r="8" spans="1:9" ht="31.5" customHeight="1" thickBot="1" x14ac:dyDescent="0.25">
      <c r="A8" s="533"/>
      <c r="B8" s="614"/>
      <c r="C8" s="614"/>
      <c r="D8" s="372" t="s">
        <v>178</v>
      </c>
      <c r="E8" s="372" t="s">
        <v>220</v>
      </c>
      <c r="F8" s="614"/>
      <c r="G8" s="616"/>
      <c r="H8" s="52"/>
    </row>
    <row r="9" spans="1:9" ht="15" customHeight="1" x14ac:dyDescent="0.25">
      <c r="A9" s="373">
        <v>2011</v>
      </c>
      <c r="B9" s="254">
        <v>72.481639000000001</v>
      </c>
      <c r="C9" s="254">
        <v>11.687592</v>
      </c>
      <c r="D9" s="254">
        <v>251.35955799999999</v>
      </c>
      <c r="E9" s="254">
        <v>74.490840000000006</v>
      </c>
      <c r="F9" s="254">
        <v>101.565315</v>
      </c>
      <c r="G9" s="255">
        <v>511.58494400000001</v>
      </c>
      <c r="H9" s="52"/>
    </row>
    <row r="10" spans="1:9" ht="15" customHeight="1" x14ac:dyDescent="0.25">
      <c r="A10" s="350">
        <v>2012</v>
      </c>
      <c r="B10" s="257">
        <v>72.542021000000005</v>
      </c>
      <c r="C10" s="257">
        <v>11.726421999999999</v>
      </c>
      <c r="D10" s="257">
        <v>251.56895700000001</v>
      </c>
      <c r="E10" s="257">
        <v>74.552890000000005</v>
      </c>
      <c r="F10" s="257">
        <v>101.64991999999999</v>
      </c>
      <c r="G10" s="258">
        <v>512.04021</v>
      </c>
      <c r="H10" s="52"/>
    </row>
    <row r="11" spans="1:9" ht="15" customHeight="1" x14ac:dyDescent="0.25">
      <c r="A11" s="350">
        <v>2013</v>
      </c>
      <c r="B11" s="257">
        <v>72.598495999999997</v>
      </c>
      <c r="C11" s="257">
        <v>11.82292</v>
      </c>
      <c r="D11" s="257">
        <v>253.21172999999999</v>
      </c>
      <c r="E11" s="257">
        <v>75.1477</v>
      </c>
      <c r="F11" s="257">
        <v>102.606033</v>
      </c>
      <c r="G11" s="258">
        <v>515.38687900000002</v>
      </c>
      <c r="H11" s="52"/>
    </row>
    <row r="12" spans="1:9" ht="15" customHeight="1" x14ac:dyDescent="0.25">
      <c r="A12" s="350">
        <v>2014</v>
      </c>
      <c r="B12" s="257">
        <v>72.675557999999995</v>
      </c>
      <c r="C12" s="257">
        <v>11.922924999999999</v>
      </c>
      <c r="D12" s="257">
        <v>254.92897600000001</v>
      </c>
      <c r="E12" s="257">
        <v>75.764796000000004</v>
      </c>
      <c r="F12" s="257">
        <v>103.592861</v>
      </c>
      <c r="G12" s="258">
        <v>518.88511600000004</v>
      </c>
      <c r="H12" s="52"/>
    </row>
    <row r="13" spans="1:9" ht="15" customHeight="1" x14ac:dyDescent="0.25">
      <c r="A13" s="259">
        <v>2015</v>
      </c>
      <c r="B13" s="257">
        <v>72.756283999999994</v>
      </c>
      <c r="C13" s="257">
        <v>11.848613</v>
      </c>
      <c r="D13" s="257">
        <v>253.76208199999999</v>
      </c>
      <c r="E13" s="257">
        <v>75.311018000000004</v>
      </c>
      <c r="F13" s="257">
        <v>102.829044</v>
      </c>
      <c r="G13" s="258">
        <v>516.50704099999996</v>
      </c>
      <c r="H13" s="52"/>
    </row>
    <row r="14" spans="1:9" ht="15" customHeight="1" x14ac:dyDescent="0.25">
      <c r="A14" s="350">
        <v>2016</v>
      </c>
      <c r="B14" s="257">
        <v>71.451937999999998</v>
      </c>
      <c r="C14" s="257">
        <v>11.626276000000001</v>
      </c>
      <c r="D14" s="257">
        <v>249.65090699999999</v>
      </c>
      <c r="E14" s="257">
        <v>73.767840000000007</v>
      </c>
      <c r="F14" s="257">
        <v>101.16815099999999</v>
      </c>
      <c r="G14" s="258">
        <v>507.66511200000002</v>
      </c>
      <c r="H14" s="52"/>
    </row>
    <row r="15" spans="1:9" ht="15" customHeight="1" x14ac:dyDescent="0.25">
      <c r="A15" s="350">
        <v>2017</v>
      </c>
      <c r="B15" s="257">
        <v>72.906880999999998</v>
      </c>
      <c r="C15" s="257">
        <v>11.814652000000001</v>
      </c>
      <c r="D15" s="257">
        <v>254.28733800000001</v>
      </c>
      <c r="E15" s="257">
        <v>74.927847999999997</v>
      </c>
      <c r="F15" s="257">
        <v>103.041888</v>
      </c>
      <c r="G15" s="258">
        <v>516.97860700000001</v>
      </c>
      <c r="H15" s="52"/>
    </row>
    <row r="16" spans="1:9" ht="15" customHeight="1" x14ac:dyDescent="0.25">
      <c r="A16" s="350">
        <v>2018</v>
      </c>
      <c r="B16" s="257">
        <v>74.379372000000004</v>
      </c>
      <c r="C16" s="257">
        <v>12.035041</v>
      </c>
      <c r="D16" s="257">
        <v>258.983901</v>
      </c>
      <c r="E16" s="257">
        <v>76.105075999999997</v>
      </c>
      <c r="F16" s="257">
        <v>104.939984</v>
      </c>
      <c r="G16" s="258">
        <v>526.44337399999995</v>
      </c>
      <c r="H16" s="52"/>
    </row>
    <row r="17" spans="1:8" ht="15" customHeight="1" x14ac:dyDescent="0.25">
      <c r="A17" s="259">
        <v>2019</v>
      </c>
      <c r="B17" s="257">
        <v>75.853842</v>
      </c>
      <c r="C17" s="257">
        <v>12.314336000000001</v>
      </c>
      <c r="D17" s="257">
        <v>265.143079</v>
      </c>
      <c r="E17" s="257">
        <v>77.823931000000002</v>
      </c>
      <c r="F17" s="257">
        <v>106.84040899999999</v>
      </c>
      <c r="G17" s="258">
        <v>537.97559699999999</v>
      </c>
      <c r="H17" s="52"/>
    </row>
    <row r="18" spans="1:8" ht="15" customHeight="1" x14ac:dyDescent="0.25">
      <c r="A18" s="259" t="s">
        <v>496</v>
      </c>
      <c r="B18" s="257">
        <v>74.683001618970493</v>
      </c>
      <c r="C18" s="257">
        <v>12.124258325959898</v>
      </c>
      <c r="D18" s="257">
        <v>261.05046858688871</v>
      </c>
      <c r="E18" s="257">
        <v>76.622681351692734</v>
      </c>
      <c r="F18" s="257">
        <v>105.19127611648818</v>
      </c>
      <c r="G18" s="258">
        <v>529.67168600000002</v>
      </c>
      <c r="H18" s="52"/>
    </row>
    <row r="19" spans="1:8" ht="15" customHeight="1" thickBot="1" x14ac:dyDescent="0.3">
      <c r="A19" s="374" t="s">
        <v>497</v>
      </c>
      <c r="B19" s="261">
        <v>79.323415953773946</v>
      </c>
      <c r="C19" s="261">
        <v>12.877596848984034</v>
      </c>
      <c r="D19" s="261">
        <v>277.27079061837554</v>
      </c>
      <c r="E19" s="261">
        <v>81.383617323837086</v>
      </c>
      <c r="F19" s="261">
        <v>111.72731638007646</v>
      </c>
      <c r="G19" s="262">
        <v>562.58273712504706</v>
      </c>
      <c r="H19" s="52"/>
    </row>
    <row r="20" spans="1:8" ht="18" customHeight="1" x14ac:dyDescent="0.25">
      <c r="A20" s="252" t="s">
        <v>307</v>
      </c>
      <c r="B20" s="252"/>
      <c r="C20" s="252"/>
      <c r="D20" s="252"/>
      <c r="E20" s="252"/>
      <c r="F20" s="252"/>
      <c r="G20" s="252"/>
      <c r="H20" s="52"/>
    </row>
    <row r="21" spans="1:8" ht="13.5" x14ac:dyDescent="0.25">
      <c r="A21" s="185" t="s">
        <v>306</v>
      </c>
      <c r="B21" s="185"/>
      <c r="C21" s="185"/>
      <c r="D21" s="185"/>
      <c r="E21" s="185"/>
      <c r="F21" s="185"/>
      <c r="G21" s="185"/>
      <c r="H21" s="52"/>
    </row>
    <row r="22" spans="1:8" x14ac:dyDescent="0.2">
      <c r="H22" s="52"/>
    </row>
    <row r="23" spans="1:8" x14ac:dyDescent="0.2">
      <c r="H23" s="52"/>
    </row>
    <row r="24" spans="1:8" x14ac:dyDescent="0.2">
      <c r="H24" s="52"/>
    </row>
    <row r="25" spans="1:8" x14ac:dyDescent="0.2">
      <c r="H25" s="52"/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J47"/>
  <sheetViews>
    <sheetView view="pageBreakPreview" zoomScale="70" zoomScaleNormal="75" zoomScaleSheetLayoutView="70" workbookViewId="0">
      <selection activeCell="J71" sqref="J71"/>
    </sheetView>
  </sheetViews>
  <sheetFormatPr baseColWidth="10" defaultColWidth="11.42578125" defaultRowHeight="12.75" x14ac:dyDescent="0.2"/>
  <cols>
    <col min="1" max="1" width="31" style="53" customWidth="1"/>
    <col min="2" max="6" width="26.7109375" style="53" customWidth="1"/>
    <col min="7" max="7" width="13" style="53" customWidth="1"/>
    <col min="8" max="16384" width="11.42578125" style="53"/>
  </cols>
  <sheetData>
    <row r="1" spans="1:10" s="32" customFormat="1" ht="18.75" x14ac:dyDescent="0.3">
      <c r="A1" s="509" t="s">
        <v>208</v>
      </c>
      <c r="B1" s="509"/>
      <c r="C1" s="509"/>
      <c r="D1" s="509"/>
      <c r="E1" s="509"/>
      <c r="F1" s="509"/>
      <c r="G1" s="34"/>
    </row>
    <row r="2" spans="1:10" s="34" customFormat="1" ht="15" customHeight="1" x14ac:dyDescent="0.25">
      <c r="A2" s="33"/>
    </row>
    <row r="3" spans="1:10" s="34" customFormat="1" ht="13.9" customHeight="1" x14ac:dyDescent="0.25">
      <c r="A3" s="510" t="s">
        <v>466</v>
      </c>
      <c r="B3" s="510"/>
      <c r="C3" s="510"/>
      <c r="D3" s="510"/>
      <c r="E3" s="510"/>
      <c r="F3" s="510"/>
    </row>
    <row r="4" spans="1:10" s="34" customFormat="1" ht="15" x14ac:dyDescent="0.25">
      <c r="A4" s="35"/>
      <c r="B4" s="36"/>
      <c r="C4" s="36"/>
      <c r="D4" s="36"/>
      <c r="E4" s="36"/>
      <c r="F4" s="36"/>
      <c r="G4" s="38"/>
    </row>
    <row r="5" spans="1:10" ht="37.5" customHeight="1" thickBot="1" x14ac:dyDescent="0.25">
      <c r="A5" s="222" t="s">
        <v>90</v>
      </c>
      <c r="B5" s="223" t="s">
        <v>477</v>
      </c>
      <c r="C5" s="223" t="s">
        <v>419</v>
      </c>
      <c r="D5" s="223" t="s">
        <v>478</v>
      </c>
      <c r="E5" s="223" t="s">
        <v>479</v>
      </c>
      <c r="F5" s="224" t="s">
        <v>480</v>
      </c>
      <c r="G5" s="54"/>
    </row>
    <row r="6" spans="1:10" ht="13.5" x14ac:dyDescent="0.25">
      <c r="A6" s="209"/>
      <c r="B6" s="210"/>
      <c r="C6" s="210"/>
      <c r="D6" s="210"/>
      <c r="E6" s="210"/>
      <c r="F6" s="211"/>
      <c r="G6" s="54"/>
      <c r="H6" s="54"/>
      <c r="I6" s="54"/>
      <c r="J6" s="54"/>
    </row>
    <row r="7" spans="1:10" ht="13.5" x14ac:dyDescent="0.25">
      <c r="A7" s="196" t="s">
        <v>418</v>
      </c>
      <c r="B7" s="197">
        <v>0</v>
      </c>
      <c r="C7" s="197">
        <v>0</v>
      </c>
      <c r="D7" s="197">
        <v>0</v>
      </c>
      <c r="E7" s="197">
        <v>0</v>
      </c>
      <c r="F7" s="198">
        <v>0</v>
      </c>
      <c r="G7" s="30"/>
      <c r="H7" s="30"/>
      <c r="I7" s="54"/>
    </row>
    <row r="8" spans="1:10" ht="13.5" x14ac:dyDescent="0.25">
      <c r="A8" s="199"/>
      <c r="B8" s="197"/>
      <c r="C8" s="197"/>
      <c r="D8" s="197"/>
      <c r="E8" s="197"/>
      <c r="F8" s="198"/>
      <c r="G8" s="54"/>
      <c r="H8" s="54"/>
      <c r="I8" s="54"/>
    </row>
    <row r="9" spans="1:10" ht="13.5" x14ac:dyDescent="0.25">
      <c r="A9" s="196" t="s">
        <v>467</v>
      </c>
      <c r="B9" s="197">
        <v>0</v>
      </c>
      <c r="C9" s="197">
        <v>255</v>
      </c>
      <c r="D9" s="197">
        <v>0</v>
      </c>
      <c r="E9" s="197">
        <v>0</v>
      </c>
      <c r="F9" s="198">
        <v>1946</v>
      </c>
      <c r="G9" s="54"/>
      <c r="I9" s="54"/>
    </row>
    <row r="10" spans="1:10" ht="13.5" x14ac:dyDescent="0.25">
      <c r="A10" s="199"/>
      <c r="B10" s="197"/>
      <c r="C10" s="197"/>
      <c r="D10" s="197"/>
      <c r="E10" s="197"/>
      <c r="F10" s="198"/>
      <c r="G10" s="54"/>
      <c r="I10" s="54"/>
    </row>
    <row r="11" spans="1:10" ht="13.5" x14ac:dyDescent="0.25">
      <c r="A11" s="196" t="s">
        <v>431</v>
      </c>
      <c r="B11" s="197">
        <v>0</v>
      </c>
      <c r="C11" s="197">
        <v>0</v>
      </c>
      <c r="D11" s="197">
        <v>0</v>
      </c>
      <c r="E11" s="197">
        <v>0</v>
      </c>
      <c r="F11" s="198">
        <v>0</v>
      </c>
      <c r="G11" s="54"/>
      <c r="I11" s="54"/>
    </row>
    <row r="12" spans="1:10" ht="13.5" x14ac:dyDescent="0.25">
      <c r="A12" s="199"/>
      <c r="B12" s="197"/>
      <c r="C12" s="197"/>
      <c r="D12" s="197"/>
      <c r="E12" s="197"/>
      <c r="F12" s="198"/>
      <c r="G12" s="54"/>
      <c r="I12" s="54"/>
    </row>
    <row r="13" spans="1:10" ht="13.5" x14ac:dyDescent="0.25">
      <c r="A13" s="196" t="s">
        <v>468</v>
      </c>
      <c r="B13" s="197">
        <v>0</v>
      </c>
      <c r="C13" s="197">
        <v>0</v>
      </c>
      <c r="D13" s="197">
        <v>0</v>
      </c>
      <c r="E13" s="197">
        <v>0</v>
      </c>
      <c r="F13" s="198">
        <v>0</v>
      </c>
      <c r="G13" s="54"/>
      <c r="I13" s="54"/>
    </row>
    <row r="14" spans="1:10" ht="13.5" x14ac:dyDescent="0.25">
      <c r="A14" s="199"/>
      <c r="B14" s="197"/>
      <c r="C14" s="197"/>
      <c r="D14" s="197"/>
      <c r="E14" s="197"/>
      <c r="F14" s="198"/>
      <c r="G14" s="54"/>
      <c r="I14" s="54"/>
    </row>
    <row r="15" spans="1:10" ht="13.5" x14ac:dyDescent="0.25">
      <c r="A15" s="196" t="s">
        <v>432</v>
      </c>
      <c r="B15" s="197">
        <v>0</v>
      </c>
      <c r="C15" s="197">
        <v>0</v>
      </c>
      <c r="D15" s="197">
        <v>0</v>
      </c>
      <c r="E15" s="197">
        <v>0</v>
      </c>
      <c r="F15" s="198">
        <v>0</v>
      </c>
      <c r="G15" s="54"/>
      <c r="I15" s="54"/>
    </row>
    <row r="16" spans="1:10" ht="13.5" x14ac:dyDescent="0.25">
      <c r="A16" s="199"/>
      <c r="B16" s="197"/>
      <c r="C16" s="197"/>
      <c r="D16" s="197"/>
      <c r="E16" s="197"/>
      <c r="F16" s="198"/>
      <c r="G16" s="54"/>
      <c r="I16" s="54"/>
    </row>
    <row r="17" spans="1:9" ht="13.5" x14ac:dyDescent="0.25">
      <c r="A17" s="196" t="s">
        <v>371</v>
      </c>
      <c r="B17" s="197">
        <v>0</v>
      </c>
      <c r="C17" s="197">
        <v>0</v>
      </c>
      <c r="D17" s="197">
        <v>0</v>
      </c>
      <c r="E17" s="197">
        <v>0</v>
      </c>
      <c r="F17" s="198">
        <v>0</v>
      </c>
      <c r="G17" s="54"/>
      <c r="I17" s="54"/>
    </row>
    <row r="18" spans="1:9" ht="13.5" x14ac:dyDescent="0.25">
      <c r="A18" s="199"/>
      <c r="B18" s="197"/>
      <c r="C18" s="197"/>
      <c r="D18" s="197"/>
      <c r="E18" s="197"/>
      <c r="F18" s="198"/>
      <c r="G18" s="54"/>
      <c r="I18" s="54"/>
    </row>
    <row r="19" spans="1:9" ht="13.5" x14ac:dyDescent="0.25">
      <c r="A19" s="196" t="s">
        <v>469</v>
      </c>
      <c r="B19" s="197">
        <v>0</v>
      </c>
      <c r="C19" s="197">
        <v>0</v>
      </c>
      <c r="D19" s="197">
        <v>0</v>
      </c>
      <c r="E19" s="197">
        <v>0</v>
      </c>
      <c r="F19" s="198">
        <v>0</v>
      </c>
      <c r="G19" s="54"/>
      <c r="I19" s="54"/>
    </row>
    <row r="20" spans="1:9" ht="13.5" x14ac:dyDescent="0.25">
      <c r="A20" s="199"/>
      <c r="B20" s="197"/>
      <c r="C20" s="197"/>
      <c r="D20" s="197"/>
      <c r="E20" s="197"/>
      <c r="F20" s="198"/>
      <c r="G20" s="54"/>
    </row>
    <row r="21" spans="1:9" ht="13.5" x14ac:dyDescent="0.25">
      <c r="A21" s="196" t="s">
        <v>417</v>
      </c>
      <c r="B21" s="197">
        <v>0</v>
      </c>
      <c r="C21" s="197">
        <v>0</v>
      </c>
      <c r="D21" s="197">
        <v>0</v>
      </c>
      <c r="E21" s="197">
        <v>0</v>
      </c>
      <c r="F21" s="198">
        <v>1862.5</v>
      </c>
      <c r="G21" s="54"/>
    </row>
    <row r="22" spans="1:9" ht="13.5" x14ac:dyDescent="0.25">
      <c r="A22" s="199"/>
      <c r="B22" s="197"/>
      <c r="C22" s="197"/>
      <c r="D22" s="197"/>
      <c r="E22" s="197"/>
      <c r="F22" s="198"/>
      <c r="G22" s="54"/>
    </row>
    <row r="23" spans="1:9" ht="13.5" x14ac:dyDescent="0.25">
      <c r="A23" s="196" t="s">
        <v>353</v>
      </c>
      <c r="B23" s="212">
        <v>1</v>
      </c>
      <c r="C23" s="197">
        <v>3278.85</v>
      </c>
      <c r="D23" s="197">
        <v>280</v>
      </c>
      <c r="E23" s="197">
        <v>23</v>
      </c>
      <c r="F23" s="198">
        <v>31799.57</v>
      </c>
      <c r="G23" s="54"/>
    </row>
    <row r="24" spans="1:9" ht="13.5" x14ac:dyDescent="0.25">
      <c r="A24" s="199"/>
      <c r="B24" s="197"/>
      <c r="C24" s="197"/>
      <c r="D24" s="197"/>
      <c r="E24" s="197"/>
      <c r="F24" s="198"/>
      <c r="G24" s="54"/>
    </row>
    <row r="25" spans="1:9" ht="13.5" x14ac:dyDescent="0.25">
      <c r="A25" s="196" t="s">
        <v>470</v>
      </c>
      <c r="B25" s="212">
        <v>0</v>
      </c>
      <c r="C25" s="197">
        <v>0</v>
      </c>
      <c r="D25" s="197">
        <v>0</v>
      </c>
      <c r="E25" s="197">
        <v>0</v>
      </c>
      <c r="F25" s="198">
        <v>0</v>
      </c>
      <c r="G25" s="54"/>
    </row>
    <row r="26" spans="1:9" ht="13.5" x14ac:dyDescent="0.25">
      <c r="A26" s="199"/>
      <c r="B26" s="197"/>
      <c r="C26" s="197"/>
      <c r="D26" s="197"/>
      <c r="E26" s="197"/>
      <c r="F26" s="198"/>
      <c r="G26" s="54"/>
    </row>
    <row r="27" spans="1:9" ht="13.5" x14ac:dyDescent="0.25">
      <c r="A27" s="196" t="s">
        <v>358</v>
      </c>
      <c r="B27" s="197">
        <v>0</v>
      </c>
      <c r="C27" s="197">
        <v>0</v>
      </c>
      <c r="D27" s="197">
        <v>0</v>
      </c>
      <c r="E27" s="197">
        <v>0</v>
      </c>
      <c r="F27" s="198">
        <v>0</v>
      </c>
      <c r="G27" s="54"/>
    </row>
    <row r="28" spans="1:9" ht="13.5" x14ac:dyDescent="0.25">
      <c r="A28" s="199"/>
      <c r="B28" s="197"/>
      <c r="C28" s="197"/>
      <c r="D28" s="197"/>
      <c r="E28" s="197"/>
      <c r="F28" s="198"/>
      <c r="G28" s="54"/>
    </row>
    <row r="29" spans="1:9" ht="13.5" x14ac:dyDescent="0.25">
      <c r="A29" s="196" t="s">
        <v>357</v>
      </c>
      <c r="B29" s="197">
        <v>0</v>
      </c>
      <c r="C29" s="197">
        <v>0</v>
      </c>
      <c r="D29" s="197">
        <v>0</v>
      </c>
      <c r="E29" s="197">
        <v>0</v>
      </c>
      <c r="F29" s="198">
        <v>0</v>
      </c>
      <c r="G29" s="54"/>
    </row>
    <row r="30" spans="1:9" ht="13.5" x14ac:dyDescent="0.25">
      <c r="A30" s="199"/>
      <c r="B30" s="197"/>
      <c r="C30" s="197"/>
      <c r="D30" s="197"/>
      <c r="E30" s="197"/>
      <c r="F30" s="198"/>
      <c r="G30" s="54"/>
    </row>
    <row r="31" spans="1:9" ht="13.5" x14ac:dyDescent="0.25">
      <c r="A31" s="196" t="s">
        <v>471</v>
      </c>
      <c r="B31" s="197">
        <v>0</v>
      </c>
      <c r="C31" s="197">
        <v>0</v>
      </c>
      <c r="D31" s="197">
        <v>0</v>
      </c>
      <c r="E31" s="197">
        <v>0</v>
      </c>
      <c r="F31" s="198">
        <v>0</v>
      </c>
      <c r="G31" s="54"/>
    </row>
    <row r="32" spans="1:9" ht="13.5" x14ac:dyDescent="0.25">
      <c r="A32" s="199"/>
      <c r="B32" s="197"/>
      <c r="C32" s="197"/>
      <c r="D32" s="197"/>
      <c r="E32" s="197"/>
      <c r="F32" s="198"/>
      <c r="G32" s="54"/>
    </row>
    <row r="33" spans="1:7" ht="13.5" x14ac:dyDescent="0.25">
      <c r="A33" s="196" t="s">
        <v>472</v>
      </c>
      <c r="B33" s="197">
        <v>0</v>
      </c>
      <c r="C33" s="197">
        <v>0</v>
      </c>
      <c r="D33" s="197">
        <v>0</v>
      </c>
      <c r="E33" s="197">
        <v>0</v>
      </c>
      <c r="F33" s="198">
        <v>0</v>
      </c>
      <c r="G33" s="54"/>
    </row>
    <row r="34" spans="1:7" ht="13.5" x14ac:dyDescent="0.25">
      <c r="A34" s="199"/>
      <c r="B34" s="197"/>
      <c r="C34" s="197"/>
      <c r="D34" s="197"/>
      <c r="E34" s="197"/>
      <c r="F34" s="198"/>
      <c r="G34" s="54"/>
    </row>
    <row r="35" spans="1:7" ht="13.5" x14ac:dyDescent="0.25">
      <c r="A35" s="196" t="s">
        <v>473</v>
      </c>
      <c r="B35" s="197">
        <v>0</v>
      </c>
      <c r="C35" s="197">
        <v>0</v>
      </c>
      <c r="D35" s="197">
        <v>0</v>
      </c>
      <c r="E35" s="197">
        <v>0</v>
      </c>
      <c r="F35" s="198">
        <v>2385.52</v>
      </c>
      <c r="G35" s="54"/>
    </row>
    <row r="36" spans="1:7" ht="13.5" x14ac:dyDescent="0.25">
      <c r="A36" s="196"/>
      <c r="B36" s="197"/>
      <c r="C36" s="197"/>
      <c r="D36" s="197"/>
      <c r="E36" s="197"/>
      <c r="F36" s="198"/>
      <c r="G36" s="54"/>
    </row>
    <row r="37" spans="1:7" ht="13.5" x14ac:dyDescent="0.25">
      <c r="A37" s="196" t="s">
        <v>474</v>
      </c>
      <c r="B37" s="197">
        <v>0</v>
      </c>
      <c r="C37" s="197">
        <v>0</v>
      </c>
      <c r="D37" s="197">
        <v>0</v>
      </c>
      <c r="E37" s="197">
        <v>0</v>
      </c>
      <c r="F37" s="198">
        <v>0</v>
      </c>
      <c r="G37" s="54"/>
    </row>
    <row r="38" spans="1:7" ht="13.5" x14ac:dyDescent="0.25">
      <c r="A38" s="199"/>
      <c r="B38" s="197"/>
      <c r="C38" s="197"/>
      <c r="D38" s="197"/>
      <c r="E38" s="197"/>
      <c r="F38" s="198"/>
      <c r="G38" s="54"/>
    </row>
    <row r="39" spans="1:7" ht="13.5" x14ac:dyDescent="0.25">
      <c r="A39" s="196" t="s">
        <v>475</v>
      </c>
      <c r="B39" s="197">
        <v>0</v>
      </c>
      <c r="C39" s="197">
        <v>0</v>
      </c>
      <c r="D39" s="197">
        <v>0</v>
      </c>
      <c r="E39" s="197">
        <v>0</v>
      </c>
      <c r="F39" s="198">
        <v>0</v>
      </c>
      <c r="G39" s="54"/>
    </row>
    <row r="40" spans="1:7" ht="14.25" thickBot="1" x14ac:dyDescent="0.3">
      <c r="A40" s="213"/>
      <c r="B40" s="214"/>
      <c r="C40" s="214"/>
      <c r="D40" s="214"/>
      <c r="E40" s="214"/>
      <c r="F40" s="215"/>
      <c r="G40" s="54"/>
    </row>
    <row r="41" spans="1:7" ht="13.5" x14ac:dyDescent="0.25">
      <c r="A41" s="219" t="s">
        <v>476</v>
      </c>
      <c r="B41" s="220">
        <v>1</v>
      </c>
      <c r="C41" s="220">
        <v>3533.85</v>
      </c>
      <c r="D41" s="220">
        <v>280</v>
      </c>
      <c r="E41" s="220">
        <v>23</v>
      </c>
      <c r="F41" s="221">
        <v>37993.589999999997</v>
      </c>
      <c r="G41" s="54"/>
    </row>
    <row r="42" spans="1:7" x14ac:dyDescent="0.2">
      <c r="A42" s="29"/>
      <c r="B42" s="29"/>
      <c r="C42" s="29"/>
      <c r="D42" s="29"/>
      <c r="E42" s="29"/>
      <c r="F42" s="30"/>
    </row>
    <row r="43" spans="1:7" x14ac:dyDescent="0.2">
      <c r="A43" s="29"/>
      <c r="B43" s="30"/>
      <c r="C43" s="30"/>
      <c r="D43" s="30"/>
      <c r="E43" s="30"/>
      <c r="F43" s="30"/>
    </row>
    <row r="44" spans="1:7" x14ac:dyDescent="0.2">
      <c r="A44" s="29"/>
      <c r="B44" s="30"/>
      <c r="C44" s="30"/>
      <c r="D44" s="30"/>
      <c r="E44" s="30"/>
      <c r="F44" s="30"/>
    </row>
    <row r="45" spans="1:7" x14ac:dyDescent="0.2">
      <c r="A45" s="54"/>
      <c r="B45" s="54"/>
      <c r="C45" s="54"/>
      <c r="D45" s="54"/>
      <c r="E45" s="54"/>
      <c r="F45" s="54"/>
    </row>
    <row r="46" spans="1:7" x14ac:dyDescent="0.2">
      <c r="A46" s="54"/>
      <c r="B46" s="54"/>
      <c r="C46" s="54"/>
      <c r="D46" s="54"/>
      <c r="E46" s="54"/>
      <c r="F46" s="54"/>
    </row>
    <row r="47" spans="1:7" x14ac:dyDescent="0.2">
      <c r="A47" s="54"/>
      <c r="B47" s="54"/>
      <c r="C47" s="54"/>
      <c r="D47" s="54"/>
      <c r="E47" s="54"/>
      <c r="F47" s="54"/>
    </row>
  </sheetData>
  <mergeCells count="2">
    <mergeCell ref="A1:F1"/>
    <mergeCell ref="A3:F3"/>
  </mergeCells>
  <printOptions horizontalCentered="1"/>
  <pageMargins left="0.43" right="0.41" top="0.59055118110236227" bottom="0.98425196850393704" header="0" footer="0"/>
  <pageSetup paperSize="9" scale="7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 codeName="Hoja29">
    <pageSetUpPr fitToPage="1"/>
  </sheetPr>
  <dimension ref="A1:AB108"/>
  <sheetViews>
    <sheetView showGridLines="0" view="pageBreakPreview" topLeftCell="B4" zoomScale="80" zoomScaleNormal="80" zoomScaleSheetLayoutView="80" workbookViewId="0">
      <selection activeCell="M14" sqref="M14"/>
    </sheetView>
  </sheetViews>
  <sheetFormatPr baseColWidth="10" defaultColWidth="19.140625" defaultRowHeight="12.75" x14ac:dyDescent="0.2"/>
  <cols>
    <col min="1" max="1" width="30.5703125" style="70" customWidth="1"/>
    <col min="2" max="4" width="15.85546875" style="75" customWidth="1"/>
    <col min="5" max="13" width="15.85546875" style="70" customWidth="1"/>
    <col min="14" max="14" width="9.42578125" style="70" customWidth="1"/>
    <col min="15" max="16384" width="19.140625" style="70"/>
  </cols>
  <sheetData>
    <row r="1" spans="1:28" s="4" customFormat="1" ht="18.75" x14ac:dyDescent="0.3">
      <c r="A1" s="580" t="s">
        <v>208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69"/>
    </row>
    <row r="2" spans="1:28" ht="12.75" customHeight="1" x14ac:dyDescent="0.25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28" s="13" customFormat="1" ht="24.75" customHeight="1" x14ac:dyDescent="0.25">
      <c r="A3" s="617" t="s">
        <v>390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40"/>
      <c r="O3" s="40"/>
    </row>
    <row r="4" spans="1:28" s="9" customFormat="1" ht="14.25" customHeight="1" thickBot="1" x14ac:dyDescent="0.25">
      <c r="A4" s="48"/>
      <c r="B4" s="375"/>
      <c r="C4" s="375"/>
      <c r="D4" s="375"/>
      <c r="E4" s="48"/>
      <c r="F4" s="48"/>
      <c r="G4" s="48"/>
      <c r="H4" s="48"/>
      <c r="I4" s="48"/>
      <c r="J4" s="48"/>
      <c r="K4" s="48"/>
      <c r="L4" s="48"/>
      <c r="M4" s="48"/>
    </row>
    <row r="5" spans="1:28" ht="12.75" customHeight="1" x14ac:dyDescent="0.2">
      <c r="A5" s="618" t="s">
        <v>193</v>
      </c>
      <c r="B5" s="621" t="s">
        <v>359</v>
      </c>
      <c r="C5" s="621"/>
      <c r="D5" s="621"/>
      <c r="E5" s="621" t="s">
        <v>531</v>
      </c>
      <c r="F5" s="621"/>
      <c r="G5" s="621"/>
      <c r="H5" s="621" t="s">
        <v>532</v>
      </c>
      <c r="I5" s="621"/>
      <c r="J5" s="621"/>
      <c r="K5" s="621" t="s">
        <v>533</v>
      </c>
      <c r="L5" s="621"/>
      <c r="M5" s="623"/>
    </row>
    <row r="6" spans="1:28" ht="21" customHeight="1" x14ac:dyDescent="0.2">
      <c r="A6" s="619"/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4"/>
    </row>
    <row r="7" spans="1:28" x14ac:dyDescent="0.2">
      <c r="A7" s="619"/>
      <c r="B7" s="625" t="s">
        <v>427</v>
      </c>
      <c r="C7" s="625" t="s">
        <v>437</v>
      </c>
      <c r="D7" s="625" t="s">
        <v>498</v>
      </c>
      <c r="E7" s="625" t="s">
        <v>427</v>
      </c>
      <c r="F7" s="625" t="s">
        <v>437</v>
      </c>
      <c r="G7" s="625" t="s">
        <v>498</v>
      </c>
      <c r="H7" s="625" t="s">
        <v>427</v>
      </c>
      <c r="I7" s="625" t="s">
        <v>437</v>
      </c>
      <c r="J7" s="625" t="s">
        <v>498</v>
      </c>
      <c r="K7" s="625" t="s">
        <v>427</v>
      </c>
      <c r="L7" s="625" t="s">
        <v>437</v>
      </c>
      <c r="M7" s="627" t="s">
        <v>498</v>
      </c>
      <c r="N7" s="71"/>
    </row>
    <row r="8" spans="1:28" ht="13.5" thickBot="1" x14ac:dyDescent="0.25">
      <c r="A8" s="620"/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8"/>
      <c r="N8" s="71"/>
    </row>
    <row r="9" spans="1:28" ht="21.75" customHeight="1" x14ac:dyDescent="0.25">
      <c r="A9" s="384" t="s">
        <v>171</v>
      </c>
      <c r="B9" s="385">
        <v>1430</v>
      </c>
      <c r="C9" s="385">
        <v>1440</v>
      </c>
      <c r="D9" s="385">
        <v>1454</v>
      </c>
      <c r="E9" s="385" t="s">
        <v>155</v>
      </c>
      <c r="F9" s="385" t="s">
        <v>155</v>
      </c>
      <c r="G9" s="385" t="s">
        <v>155</v>
      </c>
      <c r="H9" s="385">
        <v>7.2</v>
      </c>
      <c r="I9" s="385">
        <v>7</v>
      </c>
      <c r="J9" s="385">
        <v>7.7</v>
      </c>
      <c r="K9" s="385">
        <v>1498</v>
      </c>
      <c r="L9" s="385">
        <v>1505</v>
      </c>
      <c r="M9" s="386">
        <v>1520</v>
      </c>
      <c r="N9" s="71"/>
      <c r="O9" s="72"/>
      <c r="P9" s="72"/>
      <c r="S9" s="72"/>
      <c r="T9" s="72"/>
      <c r="W9" s="72"/>
      <c r="X9" s="72"/>
      <c r="AA9" s="72"/>
      <c r="AB9" s="72"/>
    </row>
    <row r="10" spans="1:28" ht="13.5" x14ac:dyDescent="0.25">
      <c r="A10" s="387" t="s">
        <v>91</v>
      </c>
      <c r="B10" s="388">
        <v>63</v>
      </c>
      <c r="C10" s="388">
        <v>64</v>
      </c>
      <c r="D10" s="388">
        <v>64.64</v>
      </c>
      <c r="E10" s="388" t="s">
        <v>155</v>
      </c>
      <c r="F10" s="388" t="s">
        <v>155</v>
      </c>
      <c r="G10" s="388" t="s">
        <v>155</v>
      </c>
      <c r="H10" s="388">
        <v>53</v>
      </c>
      <c r="I10" s="388">
        <v>53</v>
      </c>
      <c r="J10" s="388">
        <v>53.53</v>
      </c>
      <c r="K10" s="388">
        <v>173</v>
      </c>
      <c r="L10" s="388">
        <v>175</v>
      </c>
      <c r="M10" s="389">
        <v>176.75</v>
      </c>
      <c r="N10" s="71"/>
      <c r="O10" s="72"/>
      <c r="P10" s="72"/>
      <c r="S10" s="72"/>
      <c r="T10" s="72"/>
      <c r="W10" s="72"/>
      <c r="X10" s="72"/>
      <c r="AA10" s="72"/>
      <c r="AB10" s="72"/>
    </row>
    <row r="11" spans="1:28" ht="13.5" x14ac:dyDescent="0.25">
      <c r="A11" s="390" t="s">
        <v>172</v>
      </c>
      <c r="B11" s="388">
        <v>258</v>
      </c>
      <c r="C11" s="388">
        <v>261</v>
      </c>
      <c r="D11" s="388">
        <v>263.61</v>
      </c>
      <c r="E11" s="388" t="s">
        <v>155</v>
      </c>
      <c r="F11" s="388" t="s">
        <v>155</v>
      </c>
      <c r="G11" s="388" t="s">
        <v>155</v>
      </c>
      <c r="H11" s="388">
        <v>5</v>
      </c>
      <c r="I11" s="388">
        <v>5.5</v>
      </c>
      <c r="J11" s="388">
        <v>5.55</v>
      </c>
      <c r="K11" s="388">
        <v>368</v>
      </c>
      <c r="L11" s="388">
        <v>368</v>
      </c>
      <c r="M11" s="389">
        <v>371.68</v>
      </c>
      <c r="O11" s="72"/>
      <c r="P11" s="72"/>
      <c r="S11" s="72"/>
      <c r="T11" s="72"/>
      <c r="W11" s="72"/>
      <c r="X11" s="72"/>
      <c r="AA11" s="72"/>
      <c r="AB11" s="72"/>
    </row>
    <row r="12" spans="1:28" ht="13.5" x14ac:dyDescent="0.25">
      <c r="A12" s="387" t="s">
        <v>92</v>
      </c>
      <c r="B12" s="388">
        <v>1283</v>
      </c>
      <c r="C12" s="388">
        <v>1290</v>
      </c>
      <c r="D12" s="388">
        <v>1302.9000000000001</v>
      </c>
      <c r="E12" s="388" t="s">
        <v>155</v>
      </c>
      <c r="F12" s="388" t="s">
        <v>155</v>
      </c>
      <c r="G12" s="388" t="s">
        <v>155</v>
      </c>
      <c r="H12" s="388">
        <v>64</v>
      </c>
      <c r="I12" s="388">
        <v>64</v>
      </c>
      <c r="J12" s="388">
        <v>64.64</v>
      </c>
      <c r="K12" s="388">
        <v>1470</v>
      </c>
      <c r="L12" s="388">
        <v>1470</v>
      </c>
      <c r="M12" s="389">
        <v>1484.7</v>
      </c>
      <c r="O12" s="72"/>
      <c r="P12" s="72"/>
      <c r="S12" s="72"/>
      <c r="T12" s="72"/>
      <c r="W12" s="72"/>
      <c r="X12" s="72"/>
      <c r="AA12" s="72"/>
      <c r="AB12" s="72"/>
    </row>
    <row r="13" spans="1:28" ht="13.5" x14ac:dyDescent="0.25">
      <c r="A13" s="391" t="s">
        <v>93</v>
      </c>
      <c r="B13" s="392">
        <v>3034</v>
      </c>
      <c r="C13" s="392">
        <v>3055</v>
      </c>
      <c r="D13" s="392">
        <v>3085.15</v>
      </c>
      <c r="E13" s="392" t="s">
        <v>155</v>
      </c>
      <c r="F13" s="392" t="s">
        <v>155</v>
      </c>
      <c r="G13" s="392" t="s">
        <v>155</v>
      </c>
      <c r="H13" s="392">
        <v>129.19999999999999</v>
      </c>
      <c r="I13" s="392">
        <v>129.5</v>
      </c>
      <c r="J13" s="392">
        <v>131.41999999999999</v>
      </c>
      <c r="K13" s="392">
        <v>3509</v>
      </c>
      <c r="L13" s="392">
        <v>3518</v>
      </c>
      <c r="M13" s="393">
        <v>3553.13</v>
      </c>
      <c r="O13" s="72"/>
      <c r="P13" s="72"/>
      <c r="S13" s="72"/>
      <c r="T13" s="72"/>
      <c r="W13" s="72"/>
      <c r="X13" s="72"/>
      <c r="AA13" s="72"/>
      <c r="AB13" s="72"/>
    </row>
    <row r="14" spans="1:28" ht="13.5" x14ac:dyDescent="0.25">
      <c r="A14" s="387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9"/>
      <c r="P14" s="72"/>
      <c r="S14" s="72"/>
      <c r="T14" s="72"/>
      <c r="W14" s="72"/>
      <c r="X14" s="72"/>
      <c r="AA14" s="72"/>
      <c r="AB14" s="72"/>
    </row>
    <row r="15" spans="1:28" ht="13.5" x14ac:dyDescent="0.25">
      <c r="A15" s="391" t="s">
        <v>94</v>
      </c>
      <c r="B15" s="392">
        <v>390</v>
      </c>
      <c r="C15" s="392">
        <v>390</v>
      </c>
      <c r="D15" s="392">
        <v>390</v>
      </c>
      <c r="E15" s="392" t="s">
        <v>155</v>
      </c>
      <c r="F15" s="392" t="s">
        <v>155</v>
      </c>
      <c r="G15" s="392" t="s">
        <v>155</v>
      </c>
      <c r="H15" s="392" t="s">
        <v>155</v>
      </c>
      <c r="I15" s="392" t="s">
        <v>155</v>
      </c>
      <c r="J15" s="392" t="s">
        <v>499</v>
      </c>
      <c r="K15" s="392">
        <v>1070</v>
      </c>
      <c r="L15" s="392">
        <v>1070</v>
      </c>
      <c r="M15" s="393">
        <v>1070</v>
      </c>
      <c r="O15" s="72"/>
      <c r="P15" s="72"/>
      <c r="S15" s="72"/>
      <c r="T15" s="72"/>
      <c r="W15" s="72"/>
      <c r="X15" s="72"/>
      <c r="AA15" s="72"/>
      <c r="AB15" s="72"/>
    </row>
    <row r="16" spans="1:28" ht="13.5" x14ac:dyDescent="0.25">
      <c r="A16" s="387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9"/>
      <c r="P16" s="72"/>
      <c r="S16" s="72"/>
      <c r="T16" s="72"/>
      <c r="W16" s="72"/>
      <c r="X16" s="72"/>
      <c r="AA16" s="72"/>
      <c r="AB16" s="72"/>
    </row>
    <row r="17" spans="1:28" ht="13.5" x14ac:dyDescent="0.25">
      <c r="A17" s="391" t="s">
        <v>95</v>
      </c>
      <c r="B17" s="392" t="s">
        <v>155</v>
      </c>
      <c r="C17" s="392">
        <v>1561.865</v>
      </c>
      <c r="D17" s="392" t="s">
        <v>499</v>
      </c>
      <c r="E17" s="392" t="s">
        <v>155</v>
      </c>
      <c r="F17" s="392" t="s">
        <v>155</v>
      </c>
      <c r="G17" s="392" t="s">
        <v>155</v>
      </c>
      <c r="H17" s="392" t="s">
        <v>155</v>
      </c>
      <c r="I17" s="392">
        <v>17.131</v>
      </c>
      <c r="J17" s="392" t="s">
        <v>499</v>
      </c>
      <c r="K17" s="392">
        <v>152.19999999999999</v>
      </c>
      <c r="L17" s="392">
        <v>243.39500000000001</v>
      </c>
      <c r="M17" s="393">
        <v>209.95698999999999</v>
      </c>
      <c r="O17" s="72"/>
      <c r="P17" s="72"/>
      <c r="S17" s="72"/>
      <c r="T17" s="72"/>
      <c r="W17" s="72"/>
      <c r="X17" s="72"/>
      <c r="AA17" s="72"/>
      <c r="AB17" s="72"/>
    </row>
    <row r="18" spans="1:28" ht="13.5" x14ac:dyDescent="0.25">
      <c r="A18" s="387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9"/>
      <c r="P18" s="72"/>
      <c r="S18" s="72"/>
      <c r="T18" s="72"/>
      <c r="W18" s="72"/>
      <c r="X18" s="72"/>
      <c r="AA18" s="72"/>
      <c r="AB18" s="72"/>
    </row>
    <row r="19" spans="1:28" ht="13.5" x14ac:dyDescent="0.25">
      <c r="A19" s="387" t="s">
        <v>221</v>
      </c>
      <c r="B19" s="388">
        <v>2.5</v>
      </c>
      <c r="C19" s="388">
        <v>2.5</v>
      </c>
      <c r="D19" s="388">
        <v>2.2999999999999998</v>
      </c>
      <c r="E19" s="388" t="s">
        <v>155</v>
      </c>
      <c r="F19" s="388" t="s">
        <v>155</v>
      </c>
      <c r="G19" s="388" t="s">
        <v>155</v>
      </c>
      <c r="H19" s="388">
        <v>138.107576266476</v>
      </c>
      <c r="I19" s="388">
        <v>144.529</v>
      </c>
      <c r="J19" s="388">
        <v>140.475700606</v>
      </c>
      <c r="K19" s="388">
        <v>25</v>
      </c>
      <c r="L19" s="388">
        <v>24.3</v>
      </c>
      <c r="M19" s="389">
        <v>30.299999999999997</v>
      </c>
      <c r="O19" s="72"/>
      <c r="P19" s="72"/>
      <c r="S19" s="72"/>
      <c r="T19" s="72"/>
      <c r="W19" s="72"/>
      <c r="X19" s="72"/>
      <c r="AA19" s="72"/>
      <c r="AB19" s="72"/>
    </row>
    <row r="20" spans="1:28" ht="13.5" x14ac:dyDescent="0.25">
      <c r="A20" s="387" t="s">
        <v>96</v>
      </c>
      <c r="B20" s="388">
        <v>160</v>
      </c>
      <c r="C20" s="388">
        <v>160</v>
      </c>
      <c r="D20" s="388">
        <v>166.4</v>
      </c>
      <c r="E20" s="388" t="s">
        <v>155</v>
      </c>
      <c r="F20" s="388" t="s">
        <v>155</v>
      </c>
      <c r="G20" s="388" t="s">
        <v>155</v>
      </c>
      <c r="H20" s="388">
        <v>535.88621868664302</v>
      </c>
      <c r="I20" s="388">
        <v>521.69299999999998</v>
      </c>
      <c r="J20" s="388">
        <v>573.44258609646772</v>
      </c>
      <c r="K20" s="388">
        <v>157.739</v>
      </c>
      <c r="L20" s="388">
        <v>182.98400000000001</v>
      </c>
      <c r="M20" s="389">
        <v>151.46336649453235</v>
      </c>
      <c r="O20" s="72"/>
      <c r="P20" s="72"/>
      <c r="S20" s="72"/>
      <c r="T20" s="72"/>
      <c r="W20" s="72"/>
      <c r="X20" s="72"/>
      <c r="AA20" s="72"/>
      <c r="AB20" s="72"/>
    </row>
    <row r="21" spans="1:28" ht="13.5" x14ac:dyDescent="0.25">
      <c r="A21" s="387" t="s">
        <v>97</v>
      </c>
      <c r="B21" s="388">
        <v>110</v>
      </c>
      <c r="C21" s="388">
        <v>110</v>
      </c>
      <c r="D21" s="388">
        <v>114.4</v>
      </c>
      <c r="E21" s="388" t="s">
        <v>155</v>
      </c>
      <c r="F21" s="388" t="s">
        <v>155</v>
      </c>
      <c r="G21" s="388" t="s">
        <v>155</v>
      </c>
      <c r="H21" s="388">
        <v>1121.7048869811899</v>
      </c>
      <c r="I21" s="388">
        <v>1148.127</v>
      </c>
      <c r="J21" s="388">
        <v>1161.4683103705374</v>
      </c>
      <c r="K21" s="388">
        <v>464.2</v>
      </c>
      <c r="L21" s="388">
        <v>464.2</v>
      </c>
      <c r="M21" s="389">
        <v>469.19139784946236</v>
      </c>
      <c r="O21" s="72"/>
      <c r="P21" s="72"/>
      <c r="S21" s="72"/>
      <c r="T21" s="72"/>
      <c r="W21" s="72"/>
      <c r="X21" s="72"/>
      <c r="AA21" s="72"/>
      <c r="AB21" s="72"/>
    </row>
    <row r="22" spans="1:28" ht="13.5" x14ac:dyDescent="0.25">
      <c r="A22" s="391" t="s">
        <v>222</v>
      </c>
      <c r="B22" s="392">
        <v>272.5</v>
      </c>
      <c r="C22" s="392">
        <v>272.5</v>
      </c>
      <c r="D22" s="392">
        <v>283.10000000000002</v>
      </c>
      <c r="E22" s="392" t="s">
        <v>155</v>
      </c>
      <c r="F22" s="392" t="s">
        <v>155</v>
      </c>
      <c r="G22" s="392" t="s">
        <v>155</v>
      </c>
      <c r="H22" s="392">
        <v>1795.698681934309</v>
      </c>
      <c r="I22" s="392">
        <v>1814.3489999999999</v>
      </c>
      <c r="J22" s="392">
        <v>1875.3865970730051</v>
      </c>
      <c r="K22" s="392">
        <v>646.93899999999996</v>
      </c>
      <c r="L22" s="392">
        <v>671.48400000000004</v>
      </c>
      <c r="M22" s="393">
        <v>650.95476434399473</v>
      </c>
      <c r="O22" s="72"/>
      <c r="P22" s="72"/>
      <c r="S22" s="72"/>
      <c r="T22" s="72"/>
      <c r="W22" s="72"/>
      <c r="X22" s="72"/>
      <c r="AA22" s="72"/>
      <c r="AB22" s="72"/>
    </row>
    <row r="23" spans="1:28" ht="13.5" x14ac:dyDescent="0.25">
      <c r="A23" s="387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9"/>
      <c r="P23" s="72"/>
      <c r="S23" s="72"/>
      <c r="T23" s="72"/>
      <c r="W23" s="72"/>
      <c r="X23" s="72"/>
      <c r="AA23" s="72"/>
      <c r="AB23" s="72"/>
    </row>
    <row r="24" spans="1:28" ht="13.5" x14ac:dyDescent="0.25">
      <c r="A24" s="391" t="s">
        <v>98</v>
      </c>
      <c r="B24" s="392">
        <v>41440</v>
      </c>
      <c r="C24" s="392">
        <v>44340</v>
      </c>
      <c r="D24" s="392">
        <v>43960</v>
      </c>
      <c r="E24" s="392" t="s">
        <v>155</v>
      </c>
      <c r="F24" s="392" t="s">
        <v>155</v>
      </c>
      <c r="G24" s="392" t="s">
        <v>155</v>
      </c>
      <c r="H24" s="392">
        <v>1329.5</v>
      </c>
      <c r="I24" s="392">
        <v>1355</v>
      </c>
      <c r="J24" s="392">
        <v>1337</v>
      </c>
      <c r="K24" s="392">
        <v>4410</v>
      </c>
      <c r="L24" s="392">
        <v>4760</v>
      </c>
      <c r="M24" s="393">
        <v>4009.2</v>
      </c>
      <c r="O24" s="72"/>
      <c r="P24" s="72"/>
      <c r="S24" s="72"/>
      <c r="T24" s="72"/>
      <c r="W24" s="72"/>
      <c r="X24" s="72"/>
      <c r="AA24" s="72"/>
      <c r="AB24" s="72"/>
    </row>
    <row r="25" spans="1:28" ht="13.5" x14ac:dyDescent="0.25">
      <c r="A25" s="387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9"/>
      <c r="P25" s="72"/>
      <c r="S25" s="72"/>
      <c r="T25" s="72"/>
      <c r="W25" s="72"/>
      <c r="X25" s="72"/>
      <c r="AA25" s="72"/>
      <c r="AB25" s="72"/>
    </row>
    <row r="26" spans="1:28" ht="13.5" x14ac:dyDescent="0.25">
      <c r="A26" s="391" t="s">
        <v>99</v>
      </c>
      <c r="B26" s="392">
        <v>2630</v>
      </c>
      <c r="C26" s="392">
        <v>2570</v>
      </c>
      <c r="D26" s="392">
        <v>2400</v>
      </c>
      <c r="E26" s="392" t="s">
        <v>155</v>
      </c>
      <c r="F26" s="392" t="s">
        <v>155</v>
      </c>
      <c r="G26" s="392" t="s">
        <v>155</v>
      </c>
      <c r="H26" s="392">
        <v>280</v>
      </c>
      <c r="I26" s="392">
        <v>285</v>
      </c>
      <c r="J26" s="392">
        <v>255</v>
      </c>
      <c r="K26" s="392">
        <v>422</v>
      </c>
      <c r="L26" s="392">
        <v>420</v>
      </c>
      <c r="M26" s="393">
        <v>380</v>
      </c>
      <c r="O26" s="72"/>
      <c r="P26" s="72"/>
      <c r="S26" s="72"/>
      <c r="T26" s="72"/>
      <c r="W26" s="72"/>
      <c r="X26" s="72"/>
      <c r="AA26" s="72"/>
      <c r="AB26" s="72"/>
    </row>
    <row r="27" spans="1:28" ht="13.5" x14ac:dyDescent="0.25">
      <c r="A27" s="387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9"/>
      <c r="P27" s="72"/>
      <c r="S27" s="72"/>
      <c r="T27" s="72"/>
      <c r="W27" s="72"/>
      <c r="X27" s="72"/>
      <c r="AA27" s="72"/>
      <c r="AB27" s="72"/>
    </row>
    <row r="28" spans="1:28" ht="13.5" x14ac:dyDescent="0.25">
      <c r="A28" s="387" t="s">
        <v>100</v>
      </c>
      <c r="B28" s="388">
        <v>100.325</v>
      </c>
      <c r="C28" s="388" t="s">
        <v>155</v>
      </c>
      <c r="D28" s="388" t="s">
        <v>155</v>
      </c>
      <c r="E28" s="388" t="s">
        <v>155</v>
      </c>
      <c r="F28" s="388" t="s">
        <v>155</v>
      </c>
      <c r="G28" s="388" t="s">
        <v>155</v>
      </c>
      <c r="H28" s="388">
        <v>203.97</v>
      </c>
      <c r="I28" s="388">
        <v>253.44399999999999</v>
      </c>
      <c r="J28" s="388">
        <v>253.84399999999999</v>
      </c>
      <c r="K28" s="388">
        <v>142.185</v>
      </c>
      <c r="L28" s="388">
        <v>137.911</v>
      </c>
      <c r="M28" s="389">
        <v>133.16499999999999</v>
      </c>
      <c r="O28" s="72"/>
      <c r="P28" s="72"/>
      <c r="S28" s="72"/>
      <c r="T28" s="72"/>
      <c r="W28" s="72"/>
      <c r="X28" s="72"/>
      <c r="AA28" s="72"/>
      <c r="AB28" s="72"/>
    </row>
    <row r="29" spans="1:28" ht="13.5" x14ac:dyDescent="0.25">
      <c r="A29" s="387" t="s">
        <v>101</v>
      </c>
      <c r="B29" s="388" t="s">
        <v>155</v>
      </c>
      <c r="C29" s="388" t="s">
        <v>155</v>
      </c>
      <c r="D29" s="388" t="s">
        <v>155</v>
      </c>
      <c r="E29" s="388" t="s">
        <v>155</v>
      </c>
      <c r="F29" s="388" t="s">
        <v>155</v>
      </c>
      <c r="G29" s="388" t="s">
        <v>155</v>
      </c>
      <c r="H29" s="388" t="s">
        <v>155</v>
      </c>
      <c r="I29" s="388" t="s">
        <v>155</v>
      </c>
      <c r="J29" s="388">
        <v>6.2</v>
      </c>
      <c r="K29" s="388" t="s">
        <v>155</v>
      </c>
      <c r="L29" s="388">
        <v>36.4</v>
      </c>
      <c r="M29" s="389">
        <v>85.1</v>
      </c>
      <c r="O29" s="72"/>
      <c r="P29" s="72"/>
      <c r="S29" s="72"/>
      <c r="T29" s="72"/>
      <c r="W29" s="72"/>
      <c r="X29" s="72"/>
      <c r="AA29" s="72"/>
      <c r="AB29" s="72"/>
    </row>
    <row r="30" spans="1:28" ht="13.5" x14ac:dyDescent="0.25">
      <c r="A30" s="387" t="s">
        <v>102</v>
      </c>
      <c r="B30" s="388">
        <v>4090</v>
      </c>
      <c r="C30" s="388">
        <v>3666</v>
      </c>
      <c r="D30" s="388">
        <v>3116</v>
      </c>
      <c r="E30" s="388" t="s">
        <v>155</v>
      </c>
      <c r="F30" s="388" t="s">
        <v>155</v>
      </c>
      <c r="G30" s="388" t="s">
        <v>155</v>
      </c>
      <c r="H30" s="388" t="s">
        <v>155</v>
      </c>
      <c r="I30" s="388">
        <v>423.8</v>
      </c>
      <c r="J30" s="388">
        <v>580.70000000000005</v>
      </c>
      <c r="K30" s="388">
        <v>970.46100000000001</v>
      </c>
      <c r="L30" s="388">
        <v>886</v>
      </c>
      <c r="M30" s="389">
        <v>729.3</v>
      </c>
      <c r="O30" s="72"/>
      <c r="P30" s="72"/>
      <c r="S30" s="72"/>
      <c r="T30" s="72"/>
      <c r="W30" s="72"/>
      <c r="X30" s="72"/>
      <c r="AA30" s="72"/>
      <c r="AB30" s="72"/>
    </row>
    <row r="31" spans="1:28" ht="13.5" x14ac:dyDescent="0.25">
      <c r="A31" s="391" t="s">
        <v>223</v>
      </c>
      <c r="B31" s="392">
        <v>4190.3249999999998</v>
      </c>
      <c r="C31" s="392">
        <v>3666</v>
      </c>
      <c r="D31" s="392">
        <v>3116</v>
      </c>
      <c r="E31" s="392" t="s">
        <v>155</v>
      </c>
      <c r="F31" s="392" t="s">
        <v>155</v>
      </c>
      <c r="G31" s="392" t="s">
        <v>155</v>
      </c>
      <c r="H31" s="392">
        <v>203.97004999999999</v>
      </c>
      <c r="I31" s="392">
        <v>677.24400000000003</v>
      </c>
      <c r="J31" s="392">
        <v>840.74400000000003</v>
      </c>
      <c r="K31" s="392">
        <v>1112.6496400000001</v>
      </c>
      <c r="L31" s="392">
        <v>1060.3109999999999</v>
      </c>
      <c r="M31" s="393">
        <v>947.56500000000005</v>
      </c>
      <c r="O31" s="72"/>
      <c r="P31" s="72"/>
      <c r="S31" s="72"/>
      <c r="T31" s="72"/>
      <c r="W31" s="72"/>
      <c r="X31" s="72"/>
      <c r="AA31" s="72"/>
      <c r="AB31" s="72"/>
    </row>
    <row r="32" spans="1:28" ht="13.5" x14ac:dyDescent="0.25">
      <c r="A32" s="387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9"/>
      <c r="P32" s="72"/>
      <c r="S32" s="72"/>
      <c r="T32" s="72"/>
      <c r="W32" s="72"/>
      <c r="X32" s="72"/>
      <c r="AA32" s="72"/>
      <c r="AB32" s="72"/>
    </row>
    <row r="33" spans="1:28" ht="13.5" x14ac:dyDescent="0.25">
      <c r="A33" s="387" t="s">
        <v>103</v>
      </c>
      <c r="B33" s="388">
        <v>1458.5</v>
      </c>
      <c r="C33" s="388">
        <v>1452.25</v>
      </c>
      <c r="D33" s="388">
        <v>1393</v>
      </c>
      <c r="E33" s="388" t="s">
        <v>155</v>
      </c>
      <c r="F33" s="388" t="s">
        <v>155</v>
      </c>
      <c r="G33" s="388" t="s">
        <v>155</v>
      </c>
      <c r="H33" s="388">
        <v>870.7</v>
      </c>
      <c r="I33" s="388">
        <v>790.55</v>
      </c>
      <c r="J33" s="388">
        <v>538.79999999999995</v>
      </c>
      <c r="K33" s="388">
        <v>4832</v>
      </c>
      <c r="L33" s="388">
        <v>4832</v>
      </c>
      <c r="M33" s="389">
        <v>4880.32</v>
      </c>
      <c r="O33" s="72"/>
      <c r="P33" s="72"/>
      <c r="S33" s="72"/>
      <c r="T33" s="72"/>
      <c r="W33" s="72"/>
      <c r="X33" s="72"/>
      <c r="AA33" s="72"/>
      <c r="AB33" s="72"/>
    </row>
    <row r="34" spans="1:28" ht="13.5" x14ac:dyDescent="0.25">
      <c r="A34" s="387" t="s">
        <v>104</v>
      </c>
      <c r="B34" s="388">
        <v>94</v>
      </c>
      <c r="C34" s="388">
        <v>81.599999999999994</v>
      </c>
      <c r="D34" s="388">
        <v>75</v>
      </c>
      <c r="E34" s="388" t="s">
        <v>155</v>
      </c>
      <c r="F34" s="388" t="s">
        <v>155</v>
      </c>
      <c r="G34" s="388" t="s">
        <v>155</v>
      </c>
      <c r="H34" s="388">
        <v>430</v>
      </c>
      <c r="I34" s="388">
        <v>378.4</v>
      </c>
      <c r="J34" s="388">
        <v>364.96499999999997</v>
      </c>
      <c r="K34" s="388">
        <v>650</v>
      </c>
      <c r="L34" s="388">
        <v>572</v>
      </c>
      <c r="M34" s="389">
        <v>547.447</v>
      </c>
      <c r="O34" s="72"/>
      <c r="P34" s="72"/>
      <c r="S34" s="72"/>
      <c r="T34" s="72"/>
      <c r="W34" s="72"/>
      <c r="X34" s="72"/>
      <c r="AA34" s="72"/>
      <c r="AB34" s="72"/>
    </row>
    <row r="35" spans="1:28" ht="13.5" x14ac:dyDescent="0.25">
      <c r="A35" s="387" t="s">
        <v>105</v>
      </c>
      <c r="B35" s="388">
        <v>120.5</v>
      </c>
      <c r="C35" s="388">
        <v>120</v>
      </c>
      <c r="D35" s="388">
        <v>119.5</v>
      </c>
      <c r="E35" s="388" t="s">
        <v>155</v>
      </c>
      <c r="F35" s="388" t="s">
        <v>155</v>
      </c>
      <c r="G35" s="388" t="s">
        <v>155</v>
      </c>
      <c r="H35" s="388">
        <v>5.4</v>
      </c>
      <c r="I35" s="388">
        <v>5.2</v>
      </c>
      <c r="J35" s="388">
        <v>5.0999999999999996</v>
      </c>
      <c r="K35" s="388">
        <v>410</v>
      </c>
      <c r="L35" s="388">
        <v>430</v>
      </c>
      <c r="M35" s="389">
        <v>530</v>
      </c>
      <c r="O35" s="72"/>
      <c r="P35" s="72"/>
      <c r="S35" s="72"/>
      <c r="T35" s="72"/>
      <c r="W35" s="72"/>
      <c r="X35" s="72"/>
      <c r="AA35" s="72"/>
      <c r="AB35" s="72"/>
    </row>
    <row r="36" spans="1:28" ht="13.5" x14ac:dyDescent="0.25">
      <c r="A36" s="387" t="s">
        <v>106</v>
      </c>
      <c r="B36" s="388">
        <v>6950</v>
      </c>
      <c r="C36" s="388">
        <v>7200</v>
      </c>
      <c r="D36" s="388">
        <v>8230</v>
      </c>
      <c r="E36" s="388" t="s">
        <v>155</v>
      </c>
      <c r="F36" s="388" t="s">
        <v>155</v>
      </c>
      <c r="G36" s="388" t="s">
        <v>155</v>
      </c>
      <c r="H36" s="388">
        <v>760</v>
      </c>
      <c r="I36" s="388">
        <v>825</v>
      </c>
      <c r="J36" s="388">
        <v>558</v>
      </c>
      <c r="K36" s="388">
        <v>510</v>
      </c>
      <c r="L36" s="388">
        <v>560</v>
      </c>
      <c r="M36" s="389">
        <v>372</v>
      </c>
      <c r="O36" s="72"/>
      <c r="P36" s="72"/>
      <c r="S36" s="72"/>
      <c r="T36" s="72"/>
      <c r="W36" s="72"/>
      <c r="X36" s="72"/>
      <c r="AA36" s="72"/>
      <c r="AB36" s="72"/>
    </row>
    <row r="37" spans="1:28" ht="13.5" x14ac:dyDescent="0.25">
      <c r="A37" s="391" t="s">
        <v>107</v>
      </c>
      <c r="B37" s="392">
        <v>8623</v>
      </c>
      <c r="C37" s="392">
        <v>8853.85</v>
      </c>
      <c r="D37" s="392">
        <v>9817.5</v>
      </c>
      <c r="E37" s="392" t="s">
        <v>155</v>
      </c>
      <c r="F37" s="392" t="s">
        <v>155</v>
      </c>
      <c r="G37" s="392" t="s">
        <v>155</v>
      </c>
      <c r="H37" s="392">
        <v>2066.1</v>
      </c>
      <c r="I37" s="392">
        <v>1999.1499999999999</v>
      </c>
      <c r="J37" s="392">
        <v>1466.865</v>
      </c>
      <c r="K37" s="392">
        <v>6402</v>
      </c>
      <c r="L37" s="392">
        <v>6394</v>
      </c>
      <c r="M37" s="393">
        <v>6329.7669999999998</v>
      </c>
      <c r="O37" s="72"/>
      <c r="P37" s="72"/>
      <c r="S37" s="72"/>
      <c r="T37" s="72"/>
      <c r="W37" s="72"/>
      <c r="X37" s="72"/>
      <c r="AA37" s="72"/>
      <c r="AB37" s="72"/>
    </row>
    <row r="38" spans="1:28" ht="13.5" x14ac:dyDescent="0.25">
      <c r="A38" s="387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9"/>
      <c r="P38" s="72"/>
      <c r="S38" s="72"/>
      <c r="T38" s="72"/>
      <c r="W38" s="72"/>
      <c r="X38" s="72"/>
      <c r="AA38" s="72"/>
      <c r="AB38" s="72"/>
    </row>
    <row r="39" spans="1:28" s="15" customFormat="1" ht="13.5" x14ac:dyDescent="0.25">
      <c r="A39" s="391" t="s">
        <v>108</v>
      </c>
      <c r="B39" s="392">
        <v>770</v>
      </c>
      <c r="C39" s="392">
        <v>690</v>
      </c>
      <c r="D39" s="392">
        <v>386.6</v>
      </c>
      <c r="E39" s="392" t="s">
        <v>155</v>
      </c>
      <c r="F39" s="392" t="s">
        <v>155</v>
      </c>
      <c r="G39" s="392" t="s">
        <v>155</v>
      </c>
      <c r="H39" s="392">
        <v>1220</v>
      </c>
      <c r="I39" s="392">
        <v>1380</v>
      </c>
      <c r="J39" s="392">
        <v>963.3</v>
      </c>
      <c r="K39" s="392">
        <v>710</v>
      </c>
      <c r="L39" s="392">
        <v>710</v>
      </c>
      <c r="M39" s="393">
        <v>710</v>
      </c>
      <c r="O39" s="20"/>
      <c r="P39" s="20"/>
      <c r="S39" s="20"/>
      <c r="T39" s="20"/>
      <c r="W39" s="20"/>
      <c r="X39" s="20"/>
      <c r="AA39" s="20"/>
      <c r="AB39" s="20"/>
    </row>
    <row r="40" spans="1:28" ht="13.5" x14ac:dyDescent="0.25">
      <c r="A40" s="387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9"/>
      <c r="P40" s="72"/>
      <c r="T40" s="72"/>
      <c r="W40" s="72"/>
      <c r="X40" s="72"/>
      <c r="AA40" s="72"/>
      <c r="AB40" s="72"/>
    </row>
    <row r="41" spans="1:28" ht="13.5" x14ac:dyDescent="0.25">
      <c r="A41" s="387" t="s">
        <v>224</v>
      </c>
      <c r="B41" s="388" t="s">
        <v>155</v>
      </c>
      <c r="C41" s="388" t="s">
        <v>155</v>
      </c>
      <c r="D41" s="388"/>
      <c r="E41" s="388" t="s">
        <v>155</v>
      </c>
      <c r="F41" s="388" t="s">
        <v>155</v>
      </c>
      <c r="G41" s="388" t="s">
        <v>155</v>
      </c>
      <c r="H41" s="388">
        <v>31.26</v>
      </c>
      <c r="I41" s="388">
        <v>32.125</v>
      </c>
      <c r="J41" s="388">
        <v>14.56</v>
      </c>
      <c r="K41" s="388">
        <v>444.95</v>
      </c>
      <c r="L41" s="388">
        <v>483.19</v>
      </c>
      <c r="M41" s="389">
        <v>536.85</v>
      </c>
      <c r="O41" s="72"/>
      <c r="P41" s="72"/>
      <c r="S41" s="72"/>
      <c r="T41" s="72"/>
      <c r="W41" s="72"/>
      <c r="X41" s="72"/>
      <c r="AA41" s="72"/>
      <c r="AB41" s="72"/>
    </row>
    <row r="42" spans="1:28" ht="13.5" x14ac:dyDescent="0.25">
      <c r="A42" s="387" t="s">
        <v>109</v>
      </c>
      <c r="B42" s="388">
        <v>450</v>
      </c>
      <c r="C42" s="388">
        <v>320</v>
      </c>
      <c r="D42" s="388">
        <v>496</v>
      </c>
      <c r="E42" s="388" t="s">
        <v>155</v>
      </c>
      <c r="F42" s="388" t="s">
        <v>155</v>
      </c>
      <c r="G42" s="388" t="s">
        <v>155</v>
      </c>
      <c r="H42" s="388" t="s">
        <v>155</v>
      </c>
      <c r="I42" s="388" t="s">
        <v>155</v>
      </c>
      <c r="J42" s="388" t="s">
        <v>155</v>
      </c>
      <c r="K42" s="388">
        <v>113</v>
      </c>
      <c r="L42" s="388">
        <v>130</v>
      </c>
      <c r="M42" s="389">
        <v>130.5</v>
      </c>
      <c r="O42" s="72"/>
      <c r="P42" s="72"/>
      <c r="S42" s="72"/>
      <c r="T42" s="72"/>
      <c r="W42" s="72"/>
      <c r="X42" s="72"/>
      <c r="AA42" s="72"/>
      <c r="AB42" s="72"/>
    </row>
    <row r="43" spans="1:28" ht="13.5" x14ac:dyDescent="0.25">
      <c r="A43" s="387" t="s">
        <v>110</v>
      </c>
      <c r="B43" s="388">
        <v>145</v>
      </c>
      <c r="C43" s="388">
        <v>110</v>
      </c>
      <c r="D43" s="388">
        <v>230</v>
      </c>
      <c r="E43" s="388" t="s">
        <v>155</v>
      </c>
      <c r="F43" s="388" t="s">
        <v>155</v>
      </c>
      <c r="G43" s="388" t="s">
        <v>155</v>
      </c>
      <c r="H43" s="388">
        <v>15</v>
      </c>
      <c r="I43" s="388" t="s">
        <v>155</v>
      </c>
      <c r="J43" s="388" t="s">
        <v>155</v>
      </c>
      <c r="K43" s="388">
        <v>870</v>
      </c>
      <c r="L43" s="388">
        <v>949.4</v>
      </c>
      <c r="M43" s="389">
        <v>1126.5</v>
      </c>
      <c r="O43" s="72"/>
      <c r="P43" s="72"/>
      <c r="S43" s="72"/>
      <c r="T43" s="72"/>
      <c r="W43" s="72"/>
      <c r="X43" s="72"/>
      <c r="AA43" s="72"/>
      <c r="AB43" s="72"/>
    </row>
    <row r="44" spans="1:28" ht="13.5" x14ac:dyDescent="0.25">
      <c r="A44" s="387" t="s">
        <v>111</v>
      </c>
      <c r="B44" s="388" t="s">
        <v>155</v>
      </c>
      <c r="C44" s="388" t="s">
        <v>155</v>
      </c>
      <c r="D44" s="388"/>
      <c r="E44" s="388" t="s">
        <v>155</v>
      </c>
      <c r="F44" s="388" t="s">
        <v>155</v>
      </c>
      <c r="G44" s="388" t="s">
        <v>155</v>
      </c>
      <c r="H44" s="388" t="s">
        <v>155</v>
      </c>
      <c r="I44" s="388" t="s">
        <v>155</v>
      </c>
      <c r="J44" s="388" t="s">
        <v>155</v>
      </c>
      <c r="K44" s="388">
        <v>232.982</v>
      </c>
      <c r="L44" s="388">
        <v>232.995</v>
      </c>
      <c r="M44" s="389">
        <v>232.875</v>
      </c>
      <c r="O44" s="72"/>
      <c r="P44" s="72"/>
      <c r="S44" s="72"/>
      <c r="T44" s="72"/>
      <c r="W44" s="72"/>
      <c r="X44" s="72"/>
      <c r="AA44" s="72"/>
      <c r="AB44" s="72"/>
    </row>
    <row r="45" spans="1:28" ht="13.5" x14ac:dyDescent="0.25">
      <c r="A45" s="387" t="s">
        <v>112</v>
      </c>
      <c r="B45" s="388">
        <v>40</v>
      </c>
      <c r="C45" s="388">
        <v>40</v>
      </c>
      <c r="D45" s="388">
        <v>40</v>
      </c>
      <c r="E45" s="388" t="s">
        <v>155</v>
      </c>
      <c r="F45" s="388" t="s">
        <v>155</v>
      </c>
      <c r="G45" s="388" t="s">
        <v>155</v>
      </c>
      <c r="H45" s="388">
        <v>20</v>
      </c>
      <c r="I45" s="388">
        <v>20</v>
      </c>
      <c r="J45" s="388">
        <v>30</v>
      </c>
      <c r="K45" s="388">
        <v>116</v>
      </c>
      <c r="L45" s="388">
        <v>115.5</v>
      </c>
      <c r="M45" s="389">
        <v>109</v>
      </c>
      <c r="O45" s="72"/>
      <c r="P45" s="72"/>
      <c r="S45" s="72"/>
      <c r="T45" s="72"/>
      <c r="W45" s="72"/>
      <c r="X45" s="72"/>
      <c r="AA45" s="72"/>
      <c r="AB45" s="72"/>
    </row>
    <row r="46" spans="1:28" ht="13.5" x14ac:dyDescent="0.25">
      <c r="A46" s="387" t="s">
        <v>113</v>
      </c>
      <c r="B46" s="388">
        <v>140</v>
      </c>
      <c r="C46" s="388">
        <v>140</v>
      </c>
      <c r="D46" s="388">
        <v>190</v>
      </c>
      <c r="E46" s="388" t="s">
        <v>155</v>
      </c>
      <c r="F46" s="388" t="s">
        <v>155</v>
      </c>
      <c r="G46" s="388" t="s">
        <v>155</v>
      </c>
      <c r="H46" s="388">
        <v>740</v>
      </c>
      <c r="I46" s="388">
        <v>710</v>
      </c>
      <c r="J46" s="388">
        <v>530</v>
      </c>
      <c r="K46" s="388">
        <v>80</v>
      </c>
      <c r="L46" s="388">
        <v>80</v>
      </c>
      <c r="M46" s="389">
        <v>90</v>
      </c>
      <c r="O46" s="72"/>
      <c r="P46" s="72"/>
      <c r="S46" s="72"/>
      <c r="T46" s="72"/>
      <c r="W46" s="72"/>
      <c r="X46" s="72"/>
      <c r="AA46" s="72"/>
      <c r="AB46" s="72"/>
    </row>
    <row r="47" spans="1:28" ht="13.5" x14ac:dyDescent="0.25">
      <c r="A47" s="387" t="s">
        <v>114</v>
      </c>
      <c r="B47" s="388">
        <v>1170</v>
      </c>
      <c r="C47" s="388">
        <v>950</v>
      </c>
      <c r="D47" s="388">
        <v>710</v>
      </c>
      <c r="E47" s="388" t="s">
        <v>155</v>
      </c>
      <c r="F47" s="388" t="s">
        <v>155</v>
      </c>
      <c r="G47" s="388" t="s">
        <v>155</v>
      </c>
      <c r="H47" s="388">
        <v>90</v>
      </c>
      <c r="I47" s="388">
        <v>120</v>
      </c>
      <c r="J47" s="388">
        <v>90</v>
      </c>
      <c r="K47" s="388">
        <v>160.5</v>
      </c>
      <c r="L47" s="388">
        <v>210.5</v>
      </c>
      <c r="M47" s="389">
        <v>180.5</v>
      </c>
      <c r="O47" s="72"/>
      <c r="P47" s="72"/>
      <c r="S47" s="72"/>
      <c r="T47" s="72"/>
      <c r="W47" s="72"/>
      <c r="X47" s="72"/>
      <c r="AA47" s="72"/>
      <c r="AB47" s="72"/>
    </row>
    <row r="48" spans="1:28" ht="13.5" x14ac:dyDescent="0.25">
      <c r="A48" s="387" t="s">
        <v>115</v>
      </c>
      <c r="B48" s="388">
        <v>560</v>
      </c>
      <c r="C48" s="388">
        <v>500</v>
      </c>
      <c r="D48" s="388">
        <v>525</v>
      </c>
      <c r="E48" s="388" t="s">
        <v>155</v>
      </c>
      <c r="F48" s="388" t="s">
        <v>155</v>
      </c>
      <c r="G48" s="388" t="s">
        <v>155</v>
      </c>
      <c r="H48" s="388" t="s">
        <v>155</v>
      </c>
      <c r="I48" s="388" t="s">
        <v>155</v>
      </c>
      <c r="J48" s="388" t="s">
        <v>155</v>
      </c>
      <c r="K48" s="388">
        <v>271.83999999999997</v>
      </c>
      <c r="L48" s="388">
        <v>231.84</v>
      </c>
      <c r="M48" s="389">
        <v>231.84</v>
      </c>
      <c r="O48" s="72"/>
      <c r="P48" s="72"/>
      <c r="S48" s="72"/>
      <c r="T48" s="72"/>
      <c r="W48" s="72"/>
      <c r="X48" s="72"/>
      <c r="AA48" s="72"/>
      <c r="AB48" s="72"/>
    </row>
    <row r="49" spans="1:28" ht="13.5" x14ac:dyDescent="0.25">
      <c r="A49" s="387" t="s">
        <v>116</v>
      </c>
      <c r="B49" s="388">
        <v>20</v>
      </c>
      <c r="C49" s="388" t="s">
        <v>155</v>
      </c>
      <c r="D49" s="388"/>
      <c r="E49" s="388" t="s">
        <v>155</v>
      </c>
      <c r="F49" s="388" t="s">
        <v>155</v>
      </c>
      <c r="G49" s="388" t="s">
        <v>155</v>
      </c>
      <c r="H49" s="388">
        <v>2</v>
      </c>
      <c r="I49" s="388" t="s">
        <v>155</v>
      </c>
      <c r="J49" s="388" t="s">
        <v>155</v>
      </c>
      <c r="K49" s="388">
        <v>330</v>
      </c>
      <c r="L49" s="388">
        <v>320</v>
      </c>
      <c r="M49" s="389">
        <v>320</v>
      </c>
      <c r="O49" s="72"/>
      <c r="P49" s="72"/>
      <c r="S49" s="72"/>
      <c r="T49" s="72"/>
      <c r="W49" s="72"/>
      <c r="X49" s="72"/>
      <c r="AA49" s="72"/>
      <c r="AB49" s="72"/>
    </row>
    <row r="50" spans="1:28" ht="13.5" x14ac:dyDescent="0.25">
      <c r="A50" s="391" t="s">
        <v>209</v>
      </c>
      <c r="B50" s="392">
        <v>2525</v>
      </c>
      <c r="C50" s="392">
        <v>2060</v>
      </c>
      <c r="D50" s="392">
        <v>2191</v>
      </c>
      <c r="E50" s="392" t="s">
        <v>155</v>
      </c>
      <c r="F50" s="392" t="s">
        <v>155</v>
      </c>
      <c r="G50" s="392" t="s">
        <v>155</v>
      </c>
      <c r="H50" s="392">
        <v>898.26</v>
      </c>
      <c r="I50" s="392">
        <v>882.125</v>
      </c>
      <c r="J50" s="392">
        <v>664.56</v>
      </c>
      <c r="K50" s="392">
        <v>2619.2719999999999</v>
      </c>
      <c r="L50" s="392">
        <v>2753.4250000000002</v>
      </c>
      <c r="M50" s="393">
        <v>2958.0650000000001</v>
      </c>
      <c r="O50" s="72"/>
      <c r="P50" s="72"/>
      <c r="S50" s="72"/>
      <c r="T50" s="72"/>
      <c r="W50" s="72"/>
      <c r="X50" s="72"/>
      <c r="AA50" s="72"/>
      <c r="AB50" s="72"/>
    </row>
    <row r="51" spans="1:28" ht="13.5" x14ac:dyDescent="0.25">
      <c r="A51" s="387"/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9"/>
      <c r="P51" s="72"/>
      <c r="S51" s="72"/>
      <c r="T51" s="72"/>
      <c r="W51" s="72"/>
      <c r="X51" s="72"/>
      <c r="AA51" s="72"/>
      <c r="AB51" s="72"/>
    </row>
    <row r="52" spans="1:28" s="15" customFormat="1" ht="13.5" x14ac:dyDescent="0.25">
      <c r="A52" s="391" t="s">
        <v>117</v>
      </c>
      <c r="B52" s="392">
        <v>3646.07</v>
      </c>
      <c r="C52" s="392">
        <v>3030</v>
      </c>
      <c r="D52" s="392">
        <v>3130</v>
      </c>
      <c r="E52" s="392" t="s">
        <v>155</v>
      </c>
      <c r="F52" s="392" t="s">
        <v>155</v>
      </c>
      <c r="G52" s="392" t="s">
        <v>155</v>
      </c>
      <c r="H52" s="392">
        <v>351.84800000000001</v>
      </c>
      <c r="I52" s="392">
        <v>290</v>
      </c>
      <c r="J52" s="392">
        <v>450</v>
      </c>
      <c r="K52" s="392">
        <v>921.13499999999999</v>
      </c>
      <c r="L52" s="392">
        <v>924</v>
      </c>
      <c r="M52" s="393">
        <v>924</v>
      </c>
      <c r="O52" s="20"/>
      <c r="P52" s="20"/>
      <c r="S52" s="20"/>
      <c r="T52" s="20"/>
      <c r="W52" s="20"/>
      <c r="X52" s="20"/>
      <c r="AA52" s="20"/>
      <c r="AB52" s="20"/>
    </row>
    <row r="53" spans="1:28" ht="13.5" x14ac:dyDescent="0.25">
      <c r="A53" s="387"/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9"/>
      <c r="P53" s="72"/>
      <c r="S53" s="72"/>
      <c r="T53" s="72"/>
      <c r="W53" s="72"/>
      <c r="X53" s="72"/>
      <c r="AA53" s="72"/>
      <c r="AB53" s="72"/>
    </row>
    <row r="54" spans="1:28" ht="13.5" x14ac:dyDescent="0.25">
      <c r="A54" s="387" t="s">
        <v>118</v>
      </c>
      <c r="B54" s="388">
        <v>2000</v>
      </c>
      <c r="C54" s="388">
        <v>2150</v>
      </c>
      <c r="D54" s="388">
        <v>220</v>
      </c>
      <c r="E54" s="388" t="s">
        <v>155</v>
      </c>
      <c r="F54" s="388" t="s">
        <v>155</v>
      </c>
      <c r="G54" s="388" t="s">
        <v>155</v>
      </c>
      <c r="H54" s="388">
        <v>85</v>
      </c>
      <c r="I54" s="388">
        <v>80</v>
      </c>
      <c r="J54" s="388">
        <v>70</v>
      </c>
      <c r="K54" s="388">
        <v>750</v>
      </c>
      <c r="L54" s="388">
        <v>750</v>
      </c>
      <c r="M54" s="389">
        <v>800</v>
      </c>
      <c r="O54" s="72"/>
      <c r="P54" s="72"/>
      <c r="S54" s="72"/>
      <c r="T54" s="72"/>
      <c r="W54" s="72"/>
      <c r="X54" s="72"/>
      <c r="AA54" s="72"/>
      <c r="AB54" s="72"/>
    </row>
    <row r="55" spans="1:28" ht="13.5" x14ac:dyDescent="0.25">
      <c r="A55" s="387" t="s">
        <v>119</v>
      </c>
      <c r="B55" s="388">
        <v>78500</v>
      </c>
      <c r="C55" s="388">
        <v>82300</v>
      </c>
      <c r="D55" s="388">
        <v>77720</v>
      </c>
      <c r="E55" s="388" t="s">
        <v>155</v>
      </c>
      <c r="F55" s="388" t="s">
        <v>155</v>
      </c>
      <c r="G55" s="388" t="s">
        <v>155</v>
      </c>
      <c r="H55" s="388">
        <v>52.5</v>
      </c>
      <c r="I55" s="388">
        <v>46.8</v>
      </c>
      <c r="J55" s="388">
        <v>42.5</v>
      </c>
      <c r="K55" s="388">
        <v>168</v>
      </c>
      <c r="L55" s="388">
        <v>168</v>
      </c>
      <c r="M55" s="389">
        <v>168</v>
      </c>
      <c r="O55" s="72"/>
      <c r="P55" s="72"/>
      <c r="S55" s="72"/>
      <c r="T55" s="72"/>
      <c r="W55" s="72"/>
      <c r="X55" s="72"/>
      <c r="AA55" s="72"/>
      <c r="AB55" s="72"/>
    </row>
    <row r="56" spans="1:28" ht="13.5" x14ac:dyDescent="0.25">
      <c r="A56" s="387" t="s">
        <v>428</v>
      </c>
      <c r="B56" s="388">
        <v>26.9</v>
      </c>
      <c r="C56" s="388">
        <v>21.1</v>
      </c>
      <c r="D56" s="388">
        <v>39.9</v>
      </c>
      <c r="E56" s="388" t="s">
        <v>155</v>
      </c>
      <c r="F56" s="388" t="s">
        <v>155</v>
      </c>
      <c r="G56" s="388" t="s">
        <v>155</v>
      </c>
      <c r="H56" s="388" t="s">
        <v>155</v>
      </c>
      <c r="I56" s="388" t="s">
        <v>155</v>
      </c>
      <c r="J56" s="388">
        <v>21.7</v>
      </c>
      <c r="K56" s="388">
        <v>25.7</v>
      </c>
      <c r="L56" s="388">
        <v>30.9</v>
      </c>
      <c r="M56" s="389">
        <v>33.85</v>
      </c>
      <c r="O56" s="72"/>
      <c r="P56" s="72"/>
      <c r="S56" s="72"/>
      <c r="T56" s="72"/>
      <c r="W56" s="72"/>
      <c r="X56" s="72"/>
      <c r="AA56" s="72"/>
      <c r="AB56" s="72"/>
    </row>
    <row r="57" spans="1:28" ht="13.5" x14ac:dyDescent="0.25">
      <c r="A57" s="387" t="s">
        <v>121</v>
      </c>
      <c r="B57" s="388">
        <v>6.73</v>
      </c>
      <c r="C57" s="388">
        <v>6.73</v>
      </c>
      <c r="D57" s="388">
        <v>6.1</v>
      </c>
      <c r="E57" s="388" t="s">
        <v>155</v>
      </c>
      <c r="F57" s="388" t="s">
        <v>155</v>
      </c>
      <c r="G57" s="388" t="s">
        <v>155</v>
      </c>
      <c r="H57" s="388">
        <v>11.68</v>
      </c>
      <c r="I57" s="388">
        <v>11.68</v>
      </c>
      <c r="J57" s="388">
        <v>10.08</v>
      </c>
      <c r="K57" s="388">
        <v>50.3</v>
      </c>
      <c r="L57" s="388">
        <v>50.3</v>
      </c>
      <c r="M57" s="389">
        <v>4.83</v>
      </c>
      <c r="O57" s="72"/>
      <c r="P57" s="72"/>
      <c r="S57" s="72"/>
      <c r="T57" s="72"/>
      <c r="W57" s="72"/>
      <c r="X57" s="72"/>
      <c r="AA57" s="72"/>
      <c r="AB57" s="72"/>
    </row>
    <row r="58" spans="1:28" ht="13.5" x14ac:dyDescent="0.25">
      <c r="A58" s="387" t="s">
        <v>122</v>
      </c>
      <c r="B58" s="388">
        <v>4783.92</v>
      </c>
      <c r="C58" s="388">
        <v>4883.92</v>
      </c>
      <c r="D58" s="388">
        <v>4893.92</v>
      </c>
      <c r="E58" s="388" t="s">
        <v>155</v>
      </c>
      <c r="F58" s="388" t="s">
        <v>155</v>
      </c>
      <c r="G58" s="388" t="s">
        <v>155</v>
      </c>
      <c r="H58" s="388">
        <v>41.811</v>
      </c>
      <c r="I58" s="388">
        <v>41.811</v>
      </c>
      <c r="J58" s="388">
        <v>41.811</v>
      </c>
      <c r="K58" s="388">
        <v>354.38200000000001</v>
      </c>
      <c r="L58" s="388">
        <v>354.38200000000001</v>
      </c>
      <c r="M58" s="389">
        <v>329.38200000000001</v>
      </c>
      <c r="O58" s="72"/>
      <c r="P58" s="72"/>
      <c r="S58" s="72"/>
      <c r="T58" s="72"/>
      <c r="W58" s="72"/>
      <c r="X58" s="72"/>
      <c r="AA58" s="72"/>
      <c r="AB58" s="72"/>
    </row>
    <row r="59" spans="1:28" ht="13.5" x14ac:dyDescent="0.25">
      <c r="A59" s="391" t="s">
        <v>123</v>
      </c>
      <c r="B59" s="392">
        <v>85317.55</v>
      </c>
      <c r="C59" s="392">
        <v>89361.75</v>
      </c>
      <c r="D59" s="392">
        <v>82879.92</v>
      </c>
      <c r="E59" s="392" t="s">
        <v>155</v>
      </c>
      <c r="F59" s="392" t="s">
        <v>155</v>
      </c>
      <c r="G59" s="392" t="s">
        <v>155</v>
      </c>
      <c r="H59" s="392">
        <v>190.99100000000001</v>
      </c>
      <c r="I59" s="392">
        <v>180.291</v>
      </c>
      <c r="J59" s="392">
        <v>186.09100000000001</v>
      </c>
      <c r="K59" s="392">
        <v>1348.3820000000001</v>
      </c>
      <c r="L59" s="392">
        <v>1353.5819999999999</v>
      </c>
      <c r="M59" s="393">
        <v>1336.0619999999999</v>
      </c>
      <c r="O59" s="72"/>
      <c r="P59" s="72"/>
      <c r="S59" s="72"/>
      <c r="T59" s="72"/>
      <c r="W59" s="72"/>
      <c r="X59" s="72"/>
      <c r="AA59" s="72"/>
      <c r="AB59" s="72"/>
    </row>
    <row r="60" spans="1:28" ht="13.5" x14ac:dyDescent="0.25">
      <c r="A60" s="387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9"/>
      <c r="P60" s="72"/>
      <c r="S60" s="72"/>
      <c r="T60" s="72"/>
      <c r="W60" s="72"/>
      <c r="X60" s="72"/>
      <c r="AA60" s="72"/>
      <c r="AB60" s="72"/>
    </row>
    <row r="61" spans="1:28" ht="13.5" x14ac:dyDescent="0.25">
      <c r="A61" s="387" t="s">
        <v>124</v>
      </c>
      <c r="B61" s="388">
        <v>11700</v>
      </c>
      <c r="C61" s="388">
        <v>14750</v>
      </c>
      <c r="D61" s="388">
        <v>15100</v>
      </c>
      <c r="E61" s="388">
        <v>10</v>
      </c>
      <c r="F61" s="388">
        <v>10</v>
      </c>
      <c r="G61" s="388" t="s">
        <v>155</v>
      </c>
      <c r="H61" s="388">
        <v>10610</v>
      </c>
      <c r="I61" s="388">
        <v>8300</v>
      </c>
      <c r="J61" s="388">
        <v>8660</v>
      </c>
      <c r="K61" s="388">
        <v>26684</v>
      </c>
      <c r="L61" s="388">
        <v>27150</v>
      </c>
      <c r="M61" s="389">
        <v>25560</v>
      </c>
      <c r="O61" s="72"/>
      <c r="P61" s="72"/>
      <c r="S61" s="72"/>
      <c r="T61" s="72"/>
      <c r="W61" s="72"/>
      <c r="X61" s="72"/>
      <c r="AA61" s="72"/>
      <c r="AB61" s="72"/>
    </row>
    <row r="62" spans="1:28" ht="13.5" x14ac:dyDescent="0.25">
      <c r="A62" s="387" t="s">
        <v>125</v>
      </c>
      <c r="B62" s="388">
        <v>13780</v>
      </c>
      <c r="C62" s="388">
        <v>14370</v>
      </c>
      <c r="D62" s="388">
        <v>14950</v>
      </c>
      <c r="E62" s="388" t="s">
        <v>155</v>
      </c>
      <c r="F62" s="388" t="s">
        <v>155</v>
      </c>
      <c r="G62" s="388" t="s">
        <v>155</v>
      </c>
      <c r="H62" s="388">
        <v>5730</v>
      </c>
      <c r="I62" s="388">
        <v>5670</v>
      </c>
      <c r="J62" s="388">
        <v>5750</v>
      </c>
      <c r="K62" s="388">
        <v>5230</v>
      </c>
      <c r="L62" s="388">
        <v>5230</v>
      </c>
      <c r="M62" s="389">
        <v>5460</v>
      </c>
      <c r="O62" s="72"/>
      <c r="P62" s="72"/>
      <c r="S62" s="72"/>
      <c r="T62" s="72"/>
      <c r="W62" s="72"/>
      <c r="X62" s="72"/>
      <c r="AA62" s="72"/>
      <c r="AB62" s="72"/>
    </row>
    <row r="63" spans="1:28" ht="13.5" x14ac:dyDescent="0.25">
      <c r="A63" s="387" t="s">
        <v>126</v>
      </c>
      <c r="B63" s="388">
        <v>16236.1</v>
      </c>
      <c r="C63" s="388">
        <v>16052.1</v>
      </c>
      <c r="D63" s="388">
        <v>16236.226000000001</v>
      </c>
      <c r="E63" s="388" t="s">
        <v>155</v>
      </c>
      <c r="F63" s="388" t="s">
        <v>155</v>
      </c>
      <c r="G63" s="388" t="s">
        <v>155</v>
      </c>
      <c r="H63" s="388">
        <v>6317</v>
      </c>
      <c r="I63" s="388">
        <v>6420.84</v>
      </c>
      <c r="J63" s="388">
        <v>6520.5540000000001</v>
      </c>
      <c r="K63" s="388">
        <v>5382.6</v>
      </c>
      <c r="L63" s="388">
        <v>6076.6</v>
      </c>
      <c r="M63" s="389">
        <v>5570</v>
      </c>
      <c r="O63" s="72"/>
      <c r="P63" s="72"/>
      <c r="S63" s="72"/>
      <c r="T63" s="72"/>
      <c r="W63" s="72"/>
      <c r="X63" s="72"/>
      <c r="AA63" s="72"/>
      <c r="AB63" s="72"/>
    </row>
    <row r="64" spans="1:28" ht="13.5" x14ac:dyDescent="0.25">
      <c r="A64" s="391" t="s">
        <v>127</v>
      </c>
      <c r="B64" s="392">
        <v>41716.1</v>
      </c>
      <c r="C64" s="392">
        <v>45172.1</v>
      </c>
      <c r="D64" s="392">
        <v>46286.226000000002</v>
      </c>
      <c r="E64" s="392">
        <v>10</v>
      </c>
      <c r="F64" s="392">
        <v>10</v>
      </c>
      <c r="G64" s="392" t="s">
        <v>155</v>
      </c>
      <c r="H64" s="392">
        <v>22657</v>
      </c>
      <c r="I64" s="392">
        <v>20390.84</v>
      </c>
      <c r="J64" s="392">
        <v>20930.554</v>
      </c>
      <c r="K64" s="392">
        <v>37296.6</v>
      </c>
      <c r="L64" s="392">
        <v>38456.6</v>
      </c>
      <c r="M64" s="393">
        <v>36590</v>
      </c>
      <c r="O64" s="72"/>
      <c r="P64" s="72"/>
      <c r="S64" s="72"/>
      <c r="T64" s="72"/>
      <c r="W64" s="72"/>
      <c r="X64" s="72"/>
      <c r="AA64" s="72"/>
      <c r="AB64" s="72"/>
    </row>
    <row r="65" spans="1:28" ht="13.5" x14ac:dyDescent="0.25">
      <c r="A65" s="387"/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9"/>
      <c r="P65" s="72"/>
      <c r="S65" s="72"/>
      <c r="T65" s="72"/>
      <c r="W65" s="72"/>
      <c r="X65" s="72"/>
      <c r="AA65" s="72"/>
      <c r="AB65" s="72"/>
    </row>
    <row r="66" spans="1:28" s="16" customFormat="1" ht="13.5" x14ac:dyDescent="0.25">
      <c r="A66" s="391" t="s">
        <v>128</v>
      </c>
      <c r="B66" s="392">
        <v>140950</v>
      </c>
      <c r="C66" s="392">
        <v>144610</v>
      </c>
      <c r="D66" s="392">
        <v>143840</v>
      </c>
      <c r="E66" s="392" t="s">
        <v>155</v>
      </c>
      <c r="F66" s="392" t="s">
        <v>155</v>
      </c>
      <c r="G66" s="392" t="s">
        <v>155</v>
      </c>
      <c r="H66" s="392" t="s">
        <v>155</v>
      </c>
      <c r="I66" s="392" t="s">
        <v>155</v>
      </c>
      <c r="J66" s="392" t="s">
        <v>499</v>
      </c>
      <c r="K66" s="392">
        <v>75270</v>
      </c>
      <c r="L66" s="392">
        <v>73976.857000000004</v>
      </c>
      <c r="M66" s="393">
        <v>75265.505000000005</v>
      </c>
      <c r="O66" s="21"/>
      <c r="P66" s="21"/>
      <c r="S66" s="21"/>
      <c r="T66" s="21"/>
      <c r="W66" s="21"/>
      <c r="X66" s="21"/>
      <c r="AA66" s="21"/>
      <c r="AB66" s="21"/>
    </row>
    <row r="67" spans="1:28" ht="13.5" x14ac:dyDescent="0.25">
      <c r="A67" s="387"/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9"/>
      <c r="P67" s="72"/>
      <c r="S67" s="72"/>
      <c r="T67" s="72"/>
      <c r="W67" s="72"/>
      <c r="X67" s="72"/>
      <c r="AA67" s="72"/>
      <c r="AB67" s="72"/>
    </row>
    <row r="68" spans="1:28" ht="13.5" x14ac:dyDescent="0.25">
      <c r="A68" s="387" t="s">
        <v>129</v>
      </c>
      <c r="B68" s="388">
        <v>9740</v>
      </c>
      <c r="C68" s="388">
        <v>7560</v>
      </c>
      <c r="D68" s="388">
        <v>6540</v>
      </c>
      <c r="E68" s="388" t="s">
        <v>155</v>
      </c>
      <c r="F68" s="388" t="s">
        <v>155</v>
      </c>
      <c r="G68" s="388" t="s">
        <v>155</v>
      </c>
      <c r="H68" s="388">
        <v>20</v>
      </c>
      <c r="I68" s="388">
        <v>20</v>
      </c>
      <c r="J68" s="388">
        <v>20</v>
      </c>
      <c r="K68" s="388">
        <v>1490</v>
      </c>
      <c r="L68" s="388">
        <v>1374.3810000000001</v>
      </c>
      <c r="M68" s="389">
        <v>1265.0250000000001</v>
      </c>
      <c r="O68" s="72"/>
      <c r="P68" s="72"/>
      <c r="S68" s="72"/>
      <c r="T68" s="72"/>
      <c r="W68" s="72"/>
      <c r="X68" s="72"/>
      <c r="AA68" s="72"/>
      <c r="AB68" s="72"/>
    </row>
    <row r="69" spans="1:28" ht="13.5" x14ac:dyDescent="0.25">
      <c r="A69" s="387" t="s">
        <v>130</v>
      </c>
      <c r="B69" s="388">
        <v>5980</v>
      </c>
      <c r="C69" s="388">
        <v>5670</v>
      </c>
      <c r="D69" s="388">
        <v>5990</v>
      </c>
      <c r="E69" s="388" t="s">
        <v>155</v>
      </c>
      <c r="F69" s="388" t="s">
        <v>155</v>
      </c>
      <c r="G69" s="388" t="s">
        <v>155</v>
      </c>
      <c r="H69" s="388">
        <v>10</v>
      </c>
      <c r="I69" s="388">
        <v>10</v>
      </c>
      <c r="J69" s="388">
        <v>10</v>
      </c>
      <c r="K69" s="388">
        <v>765</v>
      </c>
      <c r="L69" s="388">
        <v>710.96400000000006</v>
      </c>
      <c r="M69" s="389">
        <v>549.82000000000005</v>
      </c>
      <c r="O69" s="72"/>
      <c r="P69" s="72"/>
      <c r="S69" s="72"/>
      <c r="T69" s="72"/>
      <c r="W69" s="72"/>
      <c r="X69" s="72"/>
      <c r="AA69" s="72"/>
      <c r="AB69" s="72"/>
    </row>
    <row r="70" spans="1:28" ht="13.5" x14ac:dyDescent="0.25">
      <c r="A70" s="391" t="s">
        <v>131</v>
      </c>
      <c r="B70" s="392">
        <v>15720</v>
      </c>
      <c r="C70" s="392">
        <v>13230</v>
      </c>
      <c r="D70" s="392">
        <v>12530</v>
      </c>
      <c r="E70" s="392" t="s">
        <v>155</v>
      </c>
      <c r="F70" s="392" t="s">
        <v>155</v>
      </c>
      <c r="G70" s="392" t="s">
        <v>155</v>
      </c>
      <c r="H70" s="392">
        <v>30</v>
      </c>
      <c r="I70" s="392">
        <v>30</v>
      </c>
      <c r="J70" s="392">
        <v>30</v>
      </c>
      <c r="K70" s="392">
        <v>2255</v>
      </c>
      <c r="L70" s="392">
        <v>2085.3450000000003</v>
      </c>
      <c r="M70" s="393">
        <v>1814.845</v>
      </c>
      <c r="O70" s="72"/>
      <c r="P70" s="72"/>
      <c r="S70" s="72"/>
      <c r="T70" s="72"/>
      <c r="W70" s="72"/>
      <c r="X70" s="72"/>
      <c r="AA70" s="72"/>
      <c r="AB70" s="72"/>
    </row>
    <row r="71" spans="1:28" ht="13.5" x14ac:dyDescent="0.25">
      <c r="A71" s="387"/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9"/>
      <c r="P71" s="72"/>
      <c r="S71" s="72"/>
      <c r="T71" s="72"/>
      <c r="W71" s="72"/>
      <c r="X71" s="72"/>
      <c r="AA71" s="72"/>
      <c r="AB71" s="72"/>
    </row>
    <row r="72" spans="1:28" ht="13.5" x14ac:dyDescent="0.25">
      <c r="A72" s="387" t="s">
        <v>132</v>
      </c>
      <c r="B72" s="388">
        <v>1090</v>
      </c>
      <c r="C72" s="388">
        <v>540</v>
      </c>
      <c r="D72" s="388">
        <v>2490</v>
      </c>
      <c r="E72" s="388">
        <v>4000</v>
      </c>
      <c r="F72" s="388">
        <v>2500</v>
      </c>
      <c r="G72" s="388">
        <v>2500</v>
      </c>
      <c r="H72" s="388">
        <v>26000</v>
      </c>
      <c r="I72" s="388">
        <v>27170</v>
      </c>
      <c r="J72" s="388">
        <v>30070</v>
      </c>
      <c r="K72" s="388">
        <v>311040</v>
      </c>
      <c r="L72" s="388">
        <v>318060</v>
      </c>
      <c r="M72" s="389">
        <v>323510</v>
      </c>
      <c r="O72" s="72"/>
      <c r="P72" s="72"/>
      <c r="S72" s="72"/>
      <c r="T72" s="72"/>
      <c r="W72" s="72"/>
      <c r="X72" s="72"/>
      <c r="AA72" s="72"/>
      <c r="AB72" s="72"/>
    </row>
    <row r="73" spans="1:28" ht="13.5" x14ac:dyDescent="0.25">
      <c r="A73" s="387" t="s">
        <v>133</v>
      </c>
      <c r="B73" s="388">
        <v>8880</v>
      </c>
      <c r="C73" s="388">
        <v>8880</v>
      </c>
      <c r="D73" s="388">
        <v>4080</v>
      </c>
      <c r="E73" s="388">
        <v>405</v>
      </c>
      <c r="F73" s="388">
        <v>405</v>
      </c>
      <c r="G73" s="388">
        <v>1250</v>
      </c>
      <c r="H73" s="388">
        <v>50</v>
      </c>
      <c r="I73" s="388">
        <v>50</v>
      </c>
      <c r="J73" s="388">
        <v>4085</v>
      </c>
      <c r="K73" s="388">
        <v>8780</v>
      </c>
      <c r="L73" s="388">
        <v>8930</v>
      </c>
      <c r="M73" s="389">
        <v>9270</v>
      </c>
      <c r="O73" s="72"/>
      <c r="P73" s="72"/>
      <c r="S73" s="72"/>
      <c r="T73" s="72"/>
      <c r="W73" s="72"/>
      <c r="X73" s="72"/>
      <c r="AA73" s="72"/>
      <c r="AB73" s="72"/>
    </row>
    <row r="74" spans="1:28" ht="13.5" x14ac:dyDescent="0.25">
      <c r="A74" s="387" t="s">
        <v>134</v>
      </c>
      <c r="B74" s="388">
        <v>6370</v>
      </c>
      <c r="C74" s="388">
        <v>6710</v>
      </c>
      <c r="D74" s="388">
        <v>6720</v>
      </c>
      <c r="E74" s="388" t="s">
        <v>155</v>
      </c>
      <c r="F74" s="388" t="s">
        <v>155</v>
      </c>
      <c r="G74" s="388" t="s">
        <v>155</v>
      </c>
      <c r="H74" s="388" t="s">
        <v>155</v>
      </c>
      <c r="I74" s="388" t="s">
        <v>155</v>
      </c>
      <c r="J74" s="388" t="s">
        <v>155</v>
      </c>
      <c r="K74" s="388">
        <v>250</v>
      </c>
      <c r="L74" s="388">
        <v>490</v>
      </c>
      <c r="M74" s="389">
        <v>360</v>
      </c>
      <c r="O74" s="72"/>
      <c r="P74" s="72"/>
      <c r="S74" s="72"/>
      <c r="T74" s="72"/>
      <c r="W74" s="72"/>
      <c r="X74" s="72"/>
      <c r="AA74" s="72"/>
      <c r="AB74" s="72"/>
    </row>
    <row r="75" spans="1:28" ht="13.5" x14ac:dyDescent="0.25">
      <c r="A75" s="387" t="s">
        <v>135</v>
      </c>
      <c r="B75" s="388">
        <v>3725</v>
      </c>
      <c r="C75" s="388">
        <v>3788.0030000000002</v>
      </c>
      <c r="D75" s="388">
        <v>4376.0749999999998</v>
      </c>
      <c r="E75" s="388" t="s">
        <v>155</v>
      </c>
      <c r="F75" s="388">
        <v>868.44399999999996</v>
      </c>
      <c r="G75" s="388">
        <v>1003.264</v>
      </c>
      <c r="H75" s="388">
        <v>500</v>
      </c>
      <c r="I75" s="388">
        <v>577.26599999999996</v>
      </c>
      <c r="J75" s="388">
        <v>666.88400000000001</v>
      </c>
      <c r="K75" s="388">
        <v>31220</v>
      </c>
      <c r="L75" s="388">
        <v>31748.04</v>
      </c>
      <c r="M75" s="389">
        <v>36676.800000000003</v>
      </c>
      <c r="O75" s="72"/>
      <c r="P75" s="72"/>
      <c r="S75" s="72"/>
      <c r="T75" s="72"/>
      <c r="W75" s="72"/>
      <c r="X75" s="72"/>
      <c r="AA75" s="72"/>
      <c r="AB75" s="72"/>
    </row>
    <row r="76" spans="1:28" ht="13.5" x14ac:dyDescent="0.25">
      <c r="A76" s="387" t="s">
        <v>136</v>
      </c>
      <c r="B76" s="388">
        <v>145720</v>
      </c>
      <c r="C76" s="388">
        <v>153580</v>
      </c>
      <c r="D76" s="388">
        <v>157820</v>
      </c>
      <c r="E76" s="388" t="s">
        <v>155</v>
      </c>
      <c r="F76" s="388" t="s">
        <v>155</v>
      </c>
      <c r="G76" s="388" t="s">
        <v>155</v>
      </c>
      <c r="H76" s="388">
        <v>138030</v>
      </c>
      <c r="I76" s="388">
        <v>146010</v>
      </c>
      <c r="J76" s="388">
        <v>152220</v>
      </c>
      <c r="K76" s="388">
        <v>170</v>
      </c>
      <c r="L76" s="388">
        <v>150</v>
      </c>
      <c r="M76" s="389">
        <v>150</v>
      </c>
      <c r="O76" s="72"/>
      <c r="P76" s="72"/>
      <c r="S76" s="72"/>
      <c r="T76" s="72"/>
      <c r="W76" s="72"/>
      <c r="X76" s="72"/>
      <c r="AA76" s="72"/>
      <c r="AB76" s="72"/>
    </row>
    <row r="77" spans="1:28" ht="13.5" x14ac:dyDescent="0.25">
      <c r="A77" s="387" t="s">
        <v>137</v>
      </c>
      <c r="B77" s="388">
        <v>49.2</v>
      </c>
      <c r="C77" s="388">
        <v>200.11500000000001</v>
      </c>
      <c r="D77" s="388">
        <v>75.015000000000001</v>
      </c>
      <c r="E77" s="388" t="s">
        <v>155</v>
      </c>
      <c r="F77" s="388" t="s">
        <v>155</v>
      </c>
      <c r="G77" s="388" t="s">
        <v>155</v>
      </c>
      <c r="H77" s="388">
        <v>25.978000000000002</v>
      </c>
      <c r="I77" s="388">
        <v>18.989999999999998</v>
      </c>
      <c r="J77" s="388">
        <v>25.324000000000002</v>
      </c>
      <c r="K77" s="388">
        <v>267.11500000000001</v>
      </c>
      <c r="L77" s="388">
        <v>319.73500000000001</v>
      </c>
      <c r="M77" s="389">
        <v>383.73200000000003</v>
      </c>
      <c r="O77" s="72"/>
      <c r="P77" s="72"/>
      <c r="S77" s="72"/>
      <c r="T77" s="72"/>
      <c r="W77" s="72"/>
      <c r="X77" s="72"/>
      <c r="AA77" s="72"/>
      <c r="AB77" s="72"/>
    </row>
    <row r="78" spans="1:28" ht="13.5" x14ac:dyDescent="0.25">
      <c r="A78" s="387" t="s">
        <v>138</v>
      </c>
      <c r="B78" s="388">
        <v>6910</v>
      </c>
      <c r="C78" s="388">
        <v>6390</v>
      </c>
      <c r="D78" s="388">
        <v>6800</v>
      </c>
      <c r="E78" s="388">
        <v>200</v>
      </c>
      <c r="F78" s="388">
        <v>160</v>
      </c>
      <c r="G78" s="388">
        <v>140</v>
      </c>
      <c r="H78" s="388">
        <v>3510</v>
      </c>
      <c r="I78" s="388">
        <v>3150</v>
      </c>
      <c r="J78" s="388" t="s">
        <v>155</v>
      </c>
      <c r="K78" s="388">
        <v>7750</v>
      </c>
      <c r="L78" s="388">
        <v>7760</v>
      </c>
      <c r="M78" s="389">
        <v>7770</v>
      </c>
      <c r="O78" s="72"/>
      <c r="P78" s="72"/>
      <c r="S78" s="72"/>
      <c r="T78" s="72"/>
      <c r="W78" s="72"/>
      <c r="X78" s="72"/>
      <c r="AA78" s="72"/>
      <c r="AB78" s="72"/>
    </row>
    <row r="79" spans="1:28" ht="13.5" x14ac:dyDescent="0.25">
      <c r="A79" s="387" t="s">
        <v>139</v>
      </c>
      <c r="B79" s="388">
        <v>19960</v>
      </c>
      <c r="C79" s="388">
        <v>21000</v>
      </c>
      <c r="D79" s="388">
        <v>23300</v>
      </c>
      <c r="E79" s="388" t="s">
        <v>155</v>
      </c>
      <c r="F79" s="388" t="s">
        <v>155</v>
      </c>
      <c r="G79" s="388" t="s">
        <v>155</v>
      </c>
      <c r="H79" s="388">
        <v>1160</v>
      </c>
      <c r="I79" s="388">
        <v>1800</v>
      </c>
      <c r="J79" s="388">
        <v>1000</v>
      </c>
      <c r="K79" s="388">
        <v>3080</v>
      </c>
      <c r="L79" s="388">
        <v>3160</v>
      </c>
      <c r="M79" s="389">
        <v>2940</v>
      </c>
      <c r="O79" s="72"/>
      <c r="P79" s="72"/>
      <c r="S79" s="72"/>
      <c r="T79" s="72"/>
      <c r="W79" s="72"/>
      <c r="X79" s="72"/>
      <c r="AA79" s="72"/>
      <c r="AB79" s="72"/>
    </row>
    <row r="80" spans="1:28" ht="13.5" x14ac:dyDescent="0.25">
      <c r="A80" s="391" t="s">
        <v>202</v>
      </c>
      <c r="B80" s="392">
        <v>192704.2</v>
      </c>
      <c r="C80" s="392">
        <v>201088.11799999999</v>
      </c>
      <c r="D80" s="392">
        <v>205661.09</v>
      </c>
      <c r="E80" s="392">
        <v>4605</v>
      </c>
      <c r="F80" s="392">
        <v>3933.444</v>
      </c>
      <c r="G80" s="392">
        <v>4893.2640000000001</v>
      </c>
      <c r="H80" s="392">
        <v>169275.978</v>
      </c>
      <c r="I80" s="392">
        <v>178776.25599999999</v>
      </c>
      <c r="J80" s="392">
        <v>188067.20800000001</v>
      </c>
      <c r="K80" s="392">
        <v>362557.11499999999</v>
      </c>
      <c r="L80" s="392">
        <v>370617.77499999997</v>
      </c>
      <c r="M80" s="393">
        <v>381060.53200000001</v>
      </c>
      <c r="O80" s="72"/>
      <c r="P80" s="72"/>
      <c r="S80" s="72"/>
      <c r="T80" s="72"/>
      <c r="W80" s="72"/>
      <c r="X80" s="72"/>
      <c r="AA80" s="72"/>
      <c r="AB80" s="72"/>
    </row>
    <row r="81" spans="1:28" ht="13.5" x14ac:dyDescent="0.25">
      <c r="A81" s="387"/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9"/>
      <c r="P81" s="72"/>
      <c r="S81" s="72"/>
      <c r="T81" s="72"/>
      <c r="W81" s="72"/>
      <c r="X81" s="72"/>
      <c r="AA81" s="72"/>
      <c r="AB81" s="72"/>
    </row>
    <row r="82" spans="1:28" ht="13.5" x14ac:dyDescent="0.25">
      <c r="A82" s="390" t="s">
        <v>169</v>
      </c>
      <c r="B82" s="388">
        <v>598</v>
      </c>
      <c r="C82" s="388">
        <v>507</v>
      </c>
      <c r="D82" s="388">
        <v>545</v>
      </c>
      <c r="E82" s="388">
        <v>36906</v>
      </c>
      <c r="F82" s="388">
        <v>36231</v>
      </c>
      <c r="G82" s="388">
        <v>33565.199999999997</v>
      </c>
      <c r="H82" s="388" t="s">
        <v>155</v>
      </c>
      <c r="I82" s="388" t="s">
        <v>155</v>
      </c>
      <c r="J82" s="388" t="s">
        <v>155</v>
      </c>
      <c r="K82" s="388">
        <v>24695</v>
      </c>
      <c r="L82" s="388">
        <v>24017</v>
      </c>
      <c r="M82" s="389">
        <v>23844.7</v>
      </c>
      <c r="O82" s="72"/>
      <c r="P82" s="72"/>
      <c r="S82" s="72"/>
      <c r="T82" s="72"/>
      <c r="W82" s="72"/>
      <c r="X82" s="72"/>
      <c r="AA82" s="72"/>
      <c r="AB82" s="72"/>
    </row>
    <row r="83" spans="1:28" ht="13.5" x14ac:dyDescent="0.25">
      <c r="A83" s="387" t="s">
        <v>140</v>
      </c>
      <c r="B83" s="388">
        <v>1833</v>
      </c>
      <c r="C83" s="388">
        <v>1880</v>
      </c>
      <c r="D83" s="388">
        <v>2158</v>
      </c>
      <c r="E83" s="388">
        <v>14620.516300000001</v>
      </c>
      <c r="F83" s="388">
        <v>13773.516</v>
      </c>
      <c r="G83" s="388">
        <v>12086.516</v>
      </c>
      <c r="H83" s="388" t="s">
        <v>155</v>
      </c>
      <c r="I83" s="388" t="s">
        <v>155</v>
      </c>
      <c r="J83" s="388" t="s">
        <v>155</v>
      </c>
      <c r="K83" s="388">
        <v>37436</v>
      </c>
      <c r="L83" s="388">
        <v>36631</v>
      </c>
      <c r="M83" s="389">
        <v>36846.9</v>
      </c>
      <c r="O83" s="72"/>
      <c r="P83" s="72"/>
      <c r="S83" s="72"/>
      <c r="T83" s="72"/>
      <c r="W83" s="72"/>
      <c r="X83" s="72"/>
      <c r="AA83" s="72"/>
      <c r="AB83" s="72"/>
    </row>
    <row r="84" spans="1:28" ht="13.5" x14ac:dyDescent="0.25">
      <c r="A84" s="391" t="s">
        <v>141</v>
      </c>
      <c r="B84" s="392">
        <v>2431</v>
      </c>
      <c r="C84" s="392">
        <v>2387</v>
      </c>
      <c r="D84" s="392">
        <v>2703</v>
      </c>
      <c r="E84" s="392">
        <v>51526.516299999996</v>
      </c>
      <c r="F84" s="392">
        <v>50004.516000000003</v>
      </c>
      <c r="G84" s="392">
        <v>45651.716</v>
      </c>
      <c r="H84" s="392" t="s">
        <v>155</v>
      </c>
      <c r="I84" s="392" t="s">
        <v>155</v>
      </c>
      <c r="J84" s="392" t="s">
        <v>499</v>
      </c>
      <c r="K84" s="392">
        <v>62131</v>
      </c>
      <c r="L84" s="392">
        <v>60648</v>
      </c>
      <c r="M84" s="393">
        <v>60691.6</v>
      </c>
      <c r="O84" s="72"/>
      <c r="P84" s="72"/>
      <c r="S84" s="72"/>
      <c r="T84" s="72"/>
      <c r="W84" s="72"/>
      <c r="X84" s="72"/>
      <c r="AA84" s="72"/>
      <c r="AB84" s="72"/>
    </row>
    <row r="85" spans="1:28" ht="13.5" x14ac:dyDescent="0.25">
      <c r="A85" s="387"/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9"/>
      <c r="O85" s="72"/>
      <c r="P85" s="72"/>
      <c r="S85" s="72"/>
      <c r="T85" s="72"/>
      <c r="W85" s="72"/>
      <c r="X85" s="72"/>
      <c r="AA85" s="72"/>
      <c r="AB85" s="72"/>
    </row>
    <row r="86" spans="1:28" s="73" customFormat="1" ht="14.25" thickBot="1" x14ac:dyDescent="0.3">
      <c r="A86" s="394" t="s">
        <v>170</v>
      </c>
      <c r="B86" s="395">
        <v>546359.69999999995</v>
      </c>
      <c r="C86" s="395">
        <v>566338.18299999996</v>
      </c>
      <c r="D86" s="395">
        <v>562659.58600000001</v>
      </c>
      <c r="E86" s="395">
        <v>56141.516299999996</v>
      </c>
      <c r="F86" s="395">
        <v>53947.960000000006</v>
      </c>
      <c r="G86" s="395">
        <v>50544.98</v>
      </c>
      <c r="H86" s="395">
        <v>200428.54573193399</v>
      </c>
      <c r="I86" s="395">
        <v>208206.886</v>
      </c>
      <c r="J86" s="395">
        <v>217198.12859707302</v>
      </c>
      <c r="K86" s="395">
        <v>562833.29264</v>
      </c>
      <c r="L86" s="395">
        <v>569662.77399999998</v>
      </c>
      <c r="M86" s="396">
        <v>578501.18275434396</v>
      </c>
      <c r="O86" s="74"/>
      <c r="P86" s="74"/>
      <c r="S86" s="74"/>
      <c r="T86" s="74"/>
      <c r="W86" s="74"/>
      <c r="X86" s="74"/>
      <c r="AA86" s="74"/>
      <c r="AB86" s="74"/>
    </row>
    <row r="87" spans="1:28" ht="13.5" x14ac:dyDescent="0.25">
      <c r="A87" s="381"/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</row>
    <row r="88" spans="1:28" ht="13.5" x14ac:dyDescent="0.25">
      <c r="A88" s="377" t="s">
        <v>374</v>
      </c>
      <c r="B88" s="378"/>
      <c r="C88" s="378"/>
      <c r="D88" s="378"/>
      <c r="E88" s="379"/>
      <c r="F88" s="379"/>
      <c r="G88" s="379"/>
      <c r="H88" s="380"/>
      <c r="I88" s="380"/>
      <c r="J88" s="380"/>
      <c r="K88" s="380"/>
      <c r="L88" s="380"/>
      <c r="M88" s="381"/>
    </row>
    <row r="89" spans="1:28" ht="13.5" x14ac:dyDescent="0.25">
      <c r="A89" s="382" t="s">
        <v>375</v>
      </c>
      <c r="B89" s="378"/>
      <c r="C89" s="378"/>
      <c r="D89" s="378"/>
      <c r="E89" s="380"/>
      <c r="F89" s="380"/>
      <c r="G89" s="380"/>
      <c r="H89" s="380"/>
      <c r="I89" s="380"/>
      <c r="J89" s="380"/>
      <c r="K89" s="380"/>
      <c r="L89" s="380"/>
      <c r="M89" s="381"/>
    </row>
    <row r="90" spans="1:28" x14ac:dyDescent="0.2">
      <c r="B90" s="76"/>
      <c r="C90" s="76"/>
      <c r="D90" s="76"/>
      <c r="M90" s="71"/>
    </row>
    <row r="91" spans="1:28" x14ac:dyDescent="0.2">
      <c r="M91" s="71"/>
    </row>
    <row r="92" spans="1:28" x14ac:dyDescent="0.2">
      <c r="M92" s="71"/>
    </row>
    <row r="93" spans="1:28" x14ac:dyDescent="0.2">
      <c r="M93" s="71"/>
    </row>
    <row r="94" spans="1:28" x14ac:dyDescent="0.2">
      <c r="M94" s="71"/>
    </row>
    <row r="95" spans="1:28" x14ac:dyDescent="0.2">
      <c r="M95" s="71"/>
    </row>
    <row r="96" spans="1:28" x14ac:dyDescent="0.2">
      <c r="M96" s="71"/>
    </row>
    <row r="97" spans="13:13" x14ac:dyDescent="0.2">
      <c r="M97" s="71"/>
    </row>
    <row r="98" spans="13:13" x14ac:dyDescent="0.2">
      <c r="M98" s="71"/>
    </row>
    <row r="99" spans="13:13" x14ac:dyDescent="0.2">
      <c r="M99" s="71"/>
    </row>
    <row r="100" spans="13:13" x14ac:dyDescent="0.2">
      <c r="M100" s="71"/>
    </row>
    <row r="101" spans="13:13" x14ac:dyDescent="0.2">
      <c r="M101" s="71"/>
    </row>
    <row r="102" spans="13:13" x14ac:dyDescent="0.2">
      <c r="M102" s="71"/>
    </row>
    <row r="103" spans="13:13" x14ac:dyDescent="0.2">
      <c r="M103" s="71"/>
    </row>
    <row r="104" spans="13:13" x14ac:dyDescent="0.2">
      <c r="M104" s="71"/>
    </row>
    <row r="105" spans="13:13" x14ac:dyDescent="0.2">
      <c r="M105" s="71"/>
    </row>
    <row r="106" spans="13:13" x14ac:dyDescent="0.2">
      <c r="M106" s="71"/>
    </row>
    <row r="107" spans="13:13" x14ac:dyDescent="0.2">
      <c r="M107" s="71"/>
    </row>
    <row r="108" spans="13:13" x14ac:dyDescent="0.2">
      <c r="M108" s="71"/>
    </row>
  </sheetData>
  <mergeCells count="19">
    <mergeCell ref="H7:H8"/>
    <mergeCell ref="I7:I8"/>
    <mergeCell ref="J7:J8"/>
    <mergeCell ref="A1:M1"/>
    <mergeCell ref="A3:M3"/>
    <mergeCell ref="A5:A8"/>
    <mergeCell ref="B5:D6"/>
    <mergeCell ref="E5:G6"/>
    <mergeCell ref="H5:J6"/>
    <mergeCell ref="K5:M6"/>
    <mergeCell ref="B7:B8"/>
    <mergeCell ref="C7:C8"/>
    <mergeCell ref="D7:D8"/>
    <mergeCell ref="K7:K8"/>
    <mergeCell ref="L7:L8"/>
    <mergeCell ref="M7:M8"/>
    <mergeCell ref="E7:E8"/>
    <mergeCell ref="F7:F8"/>
    <mergeCell ref="G7:G8"/>
  </mergeCells>
  <printOptions horizontalCentered="1"/>
  <pageMargins left="0.59055118110236227" right="0.78740157480314965" top="0.19685039370078741" bottom="0.19685039370078741" header="0" footer="0"/>
  <pageSetup paperSize="9" scale="4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>
    <pageSetUpPr fitToPage="1"/>
  </sheetPr>
  <dimension ref="A1:H28"/>
  <sheetViews>
    <sheetView view="pageBreakPreview" zoomScaleNormal="75" workbookViewId="0">
      <selection activeCell="A19" sqref="A19"/>
    </sheetView>
  </sheetViews>
  <sheetFormatPr baseColWidth="10" defaultColWidth="11.42578125" defaultRowHeight="12.75" x14ac:dyDescent="0.2"/>
  <cols>
    <col min="1" max="3" width="28.7109375" style="76" customWidth="1"/>
    <col min="4" max="4" width="2.140625" style="76" customWidth="1"/>
    <col min="5" max="16384" width="11.42578125" style="76"/>
  </cols>
  <sheetData>
    <row r="1" spans="1:8" ht="18.75" x14ac:dyDescent="0.3">
      <c r="A1" s="629" t="s">
        <v>208</v>
      </c>
      <c r="B1" s="629"/>
      <c r="C1" s="629"/>
    </row>
    <row r="2" spans="1:8" x14ac:dyDescent="0.2">
      <c r="A2" s="410"/>
      <c r="B2" s="410"/>
      <c r="C2" s="410"/>
    </row>
    <row r="3" spans="1:8" ht="15.75" x14ac:dyDescent="0.25">
      <c r="A3" s="630" t="s">
        <v>391</v>
      </c>
      <c r="B3" s="630"/>
      <c r="C3" s="630"/>
    </row>
    <row r="4" spans="1:8" ht="15.75" x14ac:dyDescent="0.25">
      <c r="A4" s="631" t="s">
        <v>228</v>
      </c>
      <c r="B4" s="630"/>
      <c r="C4" s="630"/>
    </row>
    <row r="5" spans="1:8" ht="13.5" thickBot="1" x14ac:dyDescent="0.25">
      <c r="A5" s="135"/>
      <c r="B5" s="135"/>
      <c r="C5" s="135"/>
    </row>
    <row r="6" spans="1:8" ht="27" customHeight="1" thickBot="1" x14ac:dyDescent="0.25">
      <c r="A6" s="422" t="s">
        <v>225</v>
      </c>
      <c r="B6" s="423" t="s">
        <v>226</v>
      </c>
      <c r="C6" s="424" t="s">
        <v>298</v>
      </c>
    </row>
    <row r="7" spans="1:8" ht="13.15" customHeight="1" x14ac:dyDescent="0.25">
      <c r="A7" s="411">
        <v>2005</v>
      </c>
      <c r="B7" s="412">
        <v>807569</v>
      </c>
      <c r="C7" s="413">
        <v>17509</v>
      </c>
      <c r="H7" s="135"/>
    </row>
    <row r="8" spans="1:8" ht="13.15" customHeight="1" x14ac:dyDescent="0.25">
      <c r="A8" s="414">
        <v>2006</v>
      </c>
      <c r="B8" s="415">
        <v>926390</v>
      </c>
      <c r="C8" s="416">
        <v>19211</v>
      </c>
      <c r="H8" s="135"/>
    </row>
    <row r="9" spans="1:8" ht="13.5" x14ac:dyDescent="0.25">
      <c r="A9" s="414">
        <v>2007</v>
      </c>
      <c r="B9" s="415">
        <v>988323</v>
      </c>
      <c r="C9" s="416">
        <v>20171</v>
      </c>
      <c r="H9" s="135"/>
    </row>
    <row r="10" spans="1:8" ht="13.5" x14ac:dyDescent="0.25">
      <c r="A10" s="414">
        <v>2008</v>
      </c>
      <c r="B10" s="415">
        <v>1317752</v>
      </c>
      <c r="C10" s="416">
        <v>23473</v>
      </c>
      <c r="H10" s="135"/>
    </row>
    <row r="11" spans="1:8" ht="13.5" x14ac:dyDescent="0.25">
      <c r="A11" s="414">
        <v>2009</v>
      </c>
      <c r="B11" s="415">
        <v>1602868</v>
      </c>
      <c r="C11" s="416">
        <v>27627</v>
      </c>
      <c r="H11" s="135"/>
    </row>
    <row r="12" spans="1:8" ht="13.5" x14ac:dyDescent="0.25">
      <c r="A12" s="414">
        <v>2010</v>
      </c>
      <c r="B12" s="415">
        <v>1650866</v>
      </c>
      <c r="C12" s="416">
        <v>27767</v>
      </c>
      <c r="H12" s="135"/>
    </row>
    <row r="13" spans="1:8" ht="13.5" x14ac:dyDescent="0.25">
      <c r="A13" s="414">
        <v>2011</v>
      </c>
      <c r="B13" s="415">
        <v>1845039</v>
      </c>
      <c r="C13" s="416">
        <v>32837</v>
      </c>
      <c r="H13" s="135"/>
    </row>
    <row r="14" spans="1:8" ht="13.5" x14ac:dyDescent="0.25">
      <c r="A14" s="414">
        <v>2012</v>
      </c>
      <c r="B14" s="415">
        <v>1808492</v>
      </c>
      <c r="C14" s="416">
        <v>32724</v>
      </c>
      <c r="H14" s="135"/>
    </row>
    <row r="15" spans="1:8" ht="13.5" x14ac:dyDescent="0.25">
      <c r="A15" s="414">
        <v>2013</v>
      </c>
      <c r="B15" s="415">
        <v>1659916</v>
      </c>
      <c r="C15" s="416">
        <v>33704</v>
      </c>
      <c r="H15" s="135"/>
    </row>
    <row r="16" spans="1:8" ht="13.5" x14ac:dyDescent="0.25">
      <c r="A16" s="414">
        <v>2014</v>
      </c>
      <c r="B16" s="415">
        <v>1710493</v>
      </c>
      <c r="C16" s="416">
        <v>33539</v>
      </c>
      <c r="H16" s="135"/>
    </row>
    <row r="17" spans="1:8" ht="13.5" x14ac:dyDescent="0.25">
      <c r="A17" s="414">
        <v>2015</v>
      </c>
      <c r="B17" s="415">
        <v>1968570</v>
      </c>
      <c r="C17" s="416">
        <v>37870</v>
      </c>
      <c r="H17" s="135"/>
    </row>
    <row r="18" spans="1:8" ht="13.5" x14ac:dyDescent="0.25">
      <c r="A18" s="414">
        <v>2016</v>
      </c>
      <c r="B18" s="415">
        <v>2018802</v>
      </c>
      <c r="C18" s="416">
        <v>39744</v>
      </c>
      <c r="H18" s="135"/>
    </row>
    <row r="19" spans="1:8" ht="13.5" x14ac:dyDescent="0.25">
      <c r="A19" s="414">
        <v>2017</v>
      </c>
      <c r="B19" s="415">
        <v>2082173</v>
      </c>
      <c r="C19" s="416">
        <v>43984</v>
      </c>
      <c r="H19" s="135"/>
    </row>
    <row r="20" spans="1:8" ht="13.5" x14ac:dyDescent="0.25">
      <c r="A20" s="414">
        <v>2018</v>
      </c>
      <c r="B20" s="415">
        <v>2246475</v>
      </c>
      <c r="C20" s="416">
        <v>44282</v>
      </c>
    </row>
    <row r="21" spans="1:8" ht="13.5" x14ac:dyDescent="0.25">
      <c r="A21" s="414">
        <v>2019</v>
      </c>
      <c r="B21" s="415">
        <v>2354915.7138999999</v>
      </c>
      <c r="C21" s="416">
        <v>49918</v>
      </c>
    </row>
    <row r="22" spans="1:8" ht="14.25" thickBot="1" x14ac:dyDescent="0.3">
      <c r="A22" s="417">
        <v>2020</v>
      </c>
      <c r="B22" s="418">
        <v>2437891.0169048593</v>
      </c>
      <c r="C22" s="482">
        <v>52557</v>
      </c>
    </row>
    <row r="23" spans="1:8" ht="13.5" x14ac:dyDescent="0.25">
      <c r="A23" s="632" t="s">
        <v>438</v>
      </c>
      <c r="B23" s="632"/>
      <c r="C23" s="632"/>
    </row>
    <row r="24" spans="1:8" ht="13.5" x14ac:dyDescent="0.25">
      <c r="A24" s="420" t="s">
        <v>299</v>
      </c>
      <c r="B24" s="421"/>
      <c r="C24" s="421"/>
    </row>
    <row r="25" spans="1:8" x14ac:dyDescent="0.2">
      <c r="B25" s="77"/>
    </row>
    <row r="26" spans="1:8" x14ac:dyDescent="0.2">
      <c r="B26" s="78"/>
    </row>
    <row r="27" spans="1:8" x14ac:dyDescent="0.2">
      <c r="B27" s="78"/>
    </row>
    <row r="28" spans="1:8" x14ac:dyDescent="0.2">
      <c r="B28" s="78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6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>
    <pageSetUpPr fitToPage="1"/>
  </sheetPr>
  <dimension ref="A1:H23"/>
  <sheetViews>
    <sheetView view="pageBreakPreview" zoomScaleNormal="75" zoomScaleSheetLayoutView="100" workbookViewId="0">
      <selection activeCell="J71" sqref="J71"/>
    </sheetView>
  </sheetViews>
  <sheetFormatPr baseColWidth="10" defaultColWidth="11.42578125" defaultRowHeight="12.75" x14ac:dyDescent="0.2"/>
  <cols>
    <col min="1" max="3" width="28.7109375" style="76" customWidth="1"/>
    <col min="4" max="4" width="2" style="76" customWidth="1"/>
    <col min="5" max="16384" width="11.42578125" style="76"/>
  </cols>
  <sheetData>
    <row r="1" spans="1:8" ht="18.75" x14ac:dyDescent="0.3">
      <c r="A1" s="629" t="s">
        <v>208</v>
      </c>
      <c r="B1" s="629"/>
      <c r="C1" s="629"/>
    </row>
    <row r="2" spans="1:8" x14ac:dyDescent="0.2">
      <c r="A2" s="410"/>
      <c r="B2" s="410"/>
      <c r="C2" s="410"/>
    </row>
    <row r="3" spans="1:8" ht="15.75" x14ac:dyDescent="0.25">
      <c r="A3" s="630" t="s">
        <v>392</v>
      </c>
      <c r="B3" s="630"/>
      <c r="C3" s="630"/>
    </row>
    <row r="4" spans="1:8" ht="15.75" x14ac:dyDescent="0.25">
      <c r="A4" s="631" t="s">
        <v>333</v>
      </c>
      <c r="B4" s="630"/>
      <c r="C4" s="630"/>
    </row>
    <row r="5" spans="1:8" ht="13.5" thickBot="1" x14ac:dyDescent="0.25">
      <c r="A5" s="135"/>
      <c r="B5" s="135"/>
      <c r="C5" s="135"/>
    </row>
    <row r="6" spans="1:8" ht="27" customHeight="1" thickBot="1" x14ac:dyDescent="0.25">
      <c r="A6" s="422" t="s">
        <v>225</v>
      </c>
      <c r="B6" s="423" t="s">
        <v>227</v>
      </c>
      <c r="C6" s="425" t="s">
        <v>300</v>
      </c>
    </row>
    <row r="7" spans="1:8" ht="13.15" customHeight="1" x14ac:dyDescent="0.25">
      <c r="A7" s="411">
        <v>2005</v>
      </c>
      <c r="B7" s="412">
        <v>15693</v>
      </c>
      <c r="C7" s="413">
        <v>1764</v>
      </c>
      <c r="H7" s="135"/>
    </row>
    <row r="8" spans="1:8" ht="13.15" customHeight="1" x14ac:dyDescent="0.25">
      <c r="A8" s="414">
        <v>2006</v>
      </c>
      <c r="B8" s="415">
        <v>17214</v>
      </c>
      <c r="C8" s="416">
        <v>1942</v>
      </c>
      <c r="H8" s="135"/>
    </row>
    <row r="9" spans="1:8" ht="13.5" x14ac:dyDescent="0.25">
      <c r="A9" s="414">
        <v>2007</v>
      </c>
      <c r="B9" s="415">
        <v>18226</v>
      </c>
      <c r="C9" s="416">
        <v>2061</v>
      </c>
      <c r="H9" s="135"/>
    </row>
    <row r="10" spans="1:8" ht="13.5" x14ac:dyDescent="0.25">
      <c r="A10" s="414">
        <v>2008</v>
      </c>
      <c r="B10" s="415">
        <v>21291</v>
      </c>
      <c r="C10" s="416">
        <v>2168</v>
      </c>
      <c r="H10" s="135"/>
    </row>
    <row r="11" spans="1:8" ht="13.5" x14ac:dyDescent="0.25">
      <c r="A11" s="414">
        <v>2009</v>
      </c>
      <c r="B11" s="415">
        <v>25291</v>
      </c>
      <c r="C11" s="416">
        <v>2465</v>
      </c>
      <c r="H11" s="135"/>
    </row>
    <row r="12" spans="1:8" ht="13.5" x14ac:dyDescent="0.25">
      <c r="A12" s="414">
        <v>2010</v>
      </c>
      <c r="B12" s="415">
        <v>27877</v>
      </c>
      <c r="C12" s="416">
        <v>2747</v>
      </c>
      <c r="H12" s="135"/>
    </row>
    <row r="13" spans="1:8" ht="13.5" x14ac:dyDescent="0.25">
      <c r="A13" s="414">
        <v>2011</v>
      </c>
      <c r="B13" s="415">
        <v>32206</v>
      </c>
      <c r="C13" s="416">
        <v>2729</v>
      </c>
      <c r="H13" s="135"/>
    </row>
    <row r="14" spans="1:8" ht="13.5" x14ac:dyDescent="0.25">
      <c r="A14" s="414">
        <v>2012</v>
      </c>
      <c r="B14" s="415">
        <v>30462</v>
      </c>
      <c r="C14" s="416">
        <v>2790</v>
      </c>
      <c r="H14" s="135"/>
    </row>
    <row r="15" spans="1:8" ht="13.5" x14ac:dyDescent="0.25">
      <c r="A15" s="414">
        <v>2013</v>
      </c>
      <c r="B15" s="415">
        <v>30502</v>
      </c>
      <c r="C15" s="416">
        <v>2842</v>
      </c>
      <c r="H15" s="135"/>
    </row>
    <row r="16" spans="1:8" ht="13.5" x14ac:dyDescent="0.25">
      <c r="A16" s="414">
        <v>2014</v>
      </c>
      <c r="B16" s="415">
        <v>30602</v>
      </c>
      <c r="C16" s="416">
        <v>3082</v>
      </c>
      <c r="H16" s="135"/>
    </row>
    <row r="17" spans="1:8" ht="13.5" x14ac:dyDescent="0.25">
      <c r="A17" s="414">
        <v>2015</v>
      </c>
      <c r="B17" s="415">
        <v>34673</v>
      </c>
      <c r="C17" s="416">
        <v>3492</v>
      </c>
      <c r="H17" s="135"/>
    </row>
    <row r="18" spans="1:8" ht="13.5" x14ac:dyDescent="0.25">
      <c r="A18" s="414">
        <v>2016</v>
      </c>
      <c r="B18" s="415">
        <v>36207</v>
      </c>
      <c r="C18" s="416">
        <v>3810</v>
      </c>
      <c r="H18" s="135"/>
    </row>
    <row r="19" spans="1:8" ht="13.5" x14ac:dyDescent="0.25">
      <c r="A19" s="414">
        <v>2017</v>
      </c>
      <c r="B19" s="415">
        <v>37712</v>
      </c>
      <c r="C19" s="416">
        <v>4297</v>
      </c>
      <c r="H19" s="135"/>
    </row>
    <row r="20" spans="1:8" ht="13.5" x14ac:dyDescent="0.25">
      <c r="A20" s="414">
        <v>2018</v>
      </c>
      <c r="B20" s="415">
        <v>39505</v>
      </c>
      <c r="C20" s="416">
        <v>4627</v>
      </c>
    </row>
    <row r="21" spans="1:8" ht="13.5" x14ac:dyDescent="0.25">
      <c r="A21" s="414">
        <v>2019</v>
      </c>
      <c r="B21" s="415">
        <v>41838</v>
      </c>
      <c r="C21" s="416">
        <v>5230</v>
      </c>
    </row>
    <row r="22" spans="1:8" ht="14.25" thickBot="1" x14ac:dyDescent="0.3">
      <c r="A22" s="417">
        <v>2020</v>
      </c>
      <c r="B22" s="418">
        <v>44493</v>
      </c>
      <c r="C22" s="419">
        <v>5561</v>
      </c>
    </row>
    <row r="23" spans="1:8" ht="21" customHeight="1" x14ac:dyDescent="0.25">
      <c r="A23" s="632" t="s">
        <v>438</v>
      </c>
      <c r="B23" s="632"/>
      <c r="C23" s="632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2">
    <pageSetUpPr fitToPage="1"/>
  </sheetPr>
  <dimension ref="A1:K97"/>
  <sheetViews>
    <sheetView view="pageBreakPreview" zoomScale="70" zoomScaleNormal="70" zoomScaleSheetLayoutView="70" workbookViewId="0">
      <selection activeCell="A3" sqref="A3:J3"/>
    </sheetView>
  </sheetViews>
  <sheetFormatPr baseColWidth="10" defaultColWidth="24.7109375" defaultRowHeight="12.75" x14ac:dyDescent="0.2"/>
  <cols>
    <col min="1" max="1" width="35.140625" style="77" customWidth="1"/>
    <col min="2" max="9" width="24.7109375" style="77" customWidth="1"/>
    <col min="10" max="10" width="21.28515625" style="77" customWidth="1"/>
    <col min="11" max="11" width="4" style="77" customWidth="1"/>
    <col min="12" max="16384" width="24.7109375" style="77"/>
  </cols>
  <sheetData>
    <row r="1" spans="1:11" ht="18.75" x14ac:dyDescent="0.3">
      <c r="A1" s="524" t="s">
        <v>208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1" x14ac:dyDescent="0.2">
      <c r="A2" s="427"/>
      <c r="B2" s="427"/>
      <c r="C2" s="427"/>
      <c r="D2" s="427"/>
      <c r="E2" s="427"/>
      <c r="F2" s="427"/>
      <c r="G2" s="427"/>
      <c r="H2" s="427"/>
      <c r="I2" s="427"/>
      <c r="J2" s="427"/>
    </row>
    <row r="3" spans="1:11" ht="30.75" customHeight="1" x14ac:dyDescent="0.25">
      <c r="A3" s="633" t="s">
        <v>516</v>
      </c>
      <c r="B3" s="633"/>
      <c r="C3" s="633"/>
      <c r="D3" s="633"/>
      <c r="E3" s="633"/>
      <c r="F3" s="633"/>
      <c r="G3" s="633"/>
      <c r="H3" s="633"/>
      <c r="I3" s="633"/>
      <c r="J3" s="633"/>
      <c r="K3" s="42"/>
    </row>
    <row r="4" spans="1:11" ht="14.25" customHeight="1" thickBot="1" x14ac:dyDescent="0.25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79"/>
    </row>
    <row r="5" spans="1:11" ht="18.75" customHeight="1" x14ac:dyDescent="0.2">
      <c r="A5" s="634" t="s">
        <v>193</v>
      </c>
      <c r="B5" s="636" t="s">
        <v>335</v>
      </c>
      <c r="C5" s="636" t="s">
        <v>336</v>
      </c>
      <c r="D5" s="639" t="s">
        <v>337</v>
      </c>
      <c r="E5" s="639" t="s">
        <v>212</v>
      </c>
      <c r="F5" s="636" t="s">
        <v>148</v>
      </c>
      <c r="G5" s="639" t="s">
        <v>149</v>
      </c>
      <c r="H5" s="636" t="s">
        <v>147</v>
      </c>
      <c r="I5" s="639" t="s">
        <v>175</v>
      </c>
      <c r="J5" s="642" t="s">
        <v>250</v>
      </c>
      <c r="K5" s="79"/>
    </row>
    <row r="6" spans="1:11" ht="16.5" customHeight="1" x14ac:dyDescent="0.2">
      <c r="A6" s="525"/>
      <c r="B6" s="637"/>
      <c r="C6" s="637"/>
      <c r="D6" s="640"/>
      <c r="E6" s="640"/>
      <c r="F6" s="637"/>
      <c r="G6" s="640"/>
      <c r="H6" s="637"/>
      <c r="I6" s="640"/>
      <c r="J6" s="643"/>
      <c r="K6" s="79"/>
    </row>
    <row r="7" spans="1:11" ht="27" customHeight="1" thickBot="1" x14ac:dyDescent="0.25">
      <c r="A7" s="635"/>
      <c r="B7" s="638"/>
      <c r="C7" s="638"/>
      <c r="D7" s="641"/>
      <c r="E7" s="641"/>
      <c r="F7" s="638"/>
      <c r="G7" s="641"/>
      <c r="H7" s="638"/>
      <c r="I7" s="641"/>
      <c r="J7" s="644"/>
      <c r="K7" s="79"/>
    </row>
    <row r="8" spans="1:11" ht="16.899999999999999" customHeight="1" x14ac:dyDescent="0.25">
      <c r="A8" s="384" t="s">
        <v>171</v>
      </c>
      <c r="B8" s="432">
        <v>29.689900000000002</v>
      </c>
      <c r="C8" s="433">
        <v>0</v>
      </c>
      <c r="D8" s="432">
        <v>12.866099999999999</v>
      </c>
      <c r="E8" s="432">
        <v>4.5392999999999999</v>
      </c>
      <c r="F8" s="432">
        <v>0.66590000000000005</v>
      </c>
      <c r="G8" s="432">
        <v>91.768699999999995</v>
      </c>
      <c r="H8" s="432">
        <v>0.29039999999999999</v>
      </c>
      <c r="I8" s="434">
        <v>0</v>
      </c>
      <c r="J8" s="435">
        <v>18.727799999999998</v>
      </c>
      <c r="K8" s="79"/>
    </row>
    <row r="9" spans="1:11" ht="13.5" x14ac:dyDescent="0.25">
      <c r="A9" s="387" t="s">
        <v>91</v>
      </c>
      <c r="B9" s="436">
        <v>139.57470000000001</v>
      </c>
      <c r="C9" s="436">
        <v>1.3775999999999999</v>
      </c>
      <c r="D9" s="436">
        <v>5.4672000000000001</v>
      </c>
      <c r="E9" s="436">
        <v>10.487500000000001</v>
      </c>
      <c r="F9" s="436">
        <v>8.6478999999999999</v>
      </c>
      <c r="G9" s="436">
        <v>140.79849999999999</v>
      </c>
      <c r="H9" s="436">
        <v>6.1342999999999996</v>
      </c>
      <c r="I9" s="436">
        <v>19.802900000000001</v>
      </c>
      <c r="J9" s="437">
        <v>2197.1651000000002</v>
      </c>
      <c r="K9" s="79"/>
    </row>
    <row r="10" spans="1:11" ht="13.5" x14ac:dyDescent="0.25">
      <c r="A10" s="390" t="s">
        <v>172</v>
      </c>
      <c r="B10" s="436">
        <v>53.831800000000001</v>
      </c>
      <c r="C10" s="438">
        <v>4.4400000000000002E-2</v>
      </c>
      <c r="D10" s="439">
        <v>1.1167</v>
      </c>
      <c r="E10" s="436">
        <v>0.1087</v>
      </c>
      <c r="F10" s="440">
        <v>0</v>
      </c>
      <c r="G10" s="439">
        <v>24.417200000000001</v>
      </c>
      <c r="H10" s="436">
        <v>50.270099999999999</v>
      </c>
      <c r="I10" s="440">
        <v>13.6546</v>
      </c>
      <c r="J10" s="437">
        <v>58.218499999999999</v>
      </c>
      <c r="K10" s="79"/>
    </row>
    <row r="11" spans="1:11" ht="13.5" x14ac:dyDescent="0.25">
      <c r="A11" s="387" t="s">
        <v>92</v>
      </c>
      <c r="B11" s="436">
        <v>2.6556000000000002</v>
      </c>
      <c r="C11" s="440">
        <v>0</v>
      </c>
      <c r="D11" s="436">
        <v>0.7167</v>
      </c>
      <c r="E11" s="436">
        <v>0.40500000000000003</v>
      </c>
      <c r="F11" s="436">
        <v>2.5813999999999999</v>
      </c>
      <c r="G11" s="436">
        <v>119.65730000000001</v>
      </c>
      <c r="H11" s="436">
        <v>19.447700000000001</v>
      </c>
      <c r="I11" s="436">
        <v>145.77170000000001</v>
      </c>
      <c r="J11" s="437">
        <v>67.893199999999993</v>
      </c>
      <c r="K11" s="79"/>
    </row>
    <row r="12" spans="1:11" ht="13.5" x14ac:dyDescent="0.25">
      <c r="A12" s="391" t="s">
        <v>93</v>
      </c>
      <c r="B12" s="441">
        <v>225.75200000000001</v>
      </c>
      <c r="C12" s="441">
        <v>1.4219999999999999</v>
      </c>
      <c r="D12" s="441">
        <v>20.166700000000002</v>
      </c>
      <c r="E12" s="441">
        <v>15.540500000000002</v>
      </c>
      <c r="F12" s="441">
        <v>11.895200000000001</v>
      </c>
      <c r="G12" s="441">
        <v>376.64170000000001</v>
      </c>
      <c r="H12" s="441">
        <v>76.142499999999998</v>
      </c>
      <c r="I12" s="441">
        <v>179.22920000000002</v>
      </c>
      <c r="J12" s="442">
        <v>2342.0046000000002</v>
      </c>
      <c r="K12" s="79"/>
    </row>
    <row r="13" spans="1:11" ht="13.5" x14ac:dyDescent="0.25">
      <c r="A13" s="391"/>
      <c r="B13" s="443"/>
      <c r="C13" s="443"/>
      <c r="D13" s="443"/>
      <c r="E13" s="443"/>
      <c r="F13" s="443"/>
      <c r="G13" s="443"/>
      <c r="H13" s="443"/>
      <c r="I13" s="443"/>
      <c r="J13" s="444"/>
      <c r="K13" s="79"/>
    </row>
    <row r="14" spans="1:11" ht="13.5" x14ac:dyDescent="0.25">
      <c r="A14" s="391" t="s">
        <v>94</v>
      </c>
      <c r="B14" s="441">
        <v>59.938400000000001</v>
      </c>
      <c r="C14" s="441">
        <v>11.0131</v>
      </c>
      <c r="D14" s="441">
        <v>4.2910000000000004</v>
      </c>
      <c r="E14" s="441">
        <v>1.8052000000000001</v>
      </c>
      <c r="F14" s="441">
        <v>1.5944000000000003</v>
      </c>
      <c r="G14" s="441">
        <v>309.37029999999999</v>
      </c>
      <c r="H14" s="441">
        <v>0.51280000000000003</v>
      </c>
      <c r="I14" s="441">
        <v>0.03</v>
      </c>
      <c r="J14" s="442">
        <v>38.749000000000002</v>
      </c>
      <c r="K14" s="79"/>
    </row>
    <row r="15" spans="1:11" ht="13.5" x14ac:dyDescent="0.25">
      <c r="A15" s="387"/>
      <c r="B15" s="443"/>
      <c r="C15" s="443"/>
      <c r="D15" s="443"/>
      <c r="E15" s="443"/>
      <c r="F15" s="443"/>
      <c r="G15" s="443"/>
      <c r="H15" s="443"/>
      <c r="I15" s="443"/>
      <c r="J15" s="444"/>
      <c r="K15" s="79"/>
    </row>
    <row r="16" spans="1:11" ht="13.5" x14ac:dyDescent="0.25">
      <c r="A16" s="391" t="s">
        <v>95</v>
      </c>
      <c r="B16" s="441">
        <v>0.15</v>
      </c>
      <c r="C16" s="441">
        <v>2.7050000000000001</v>
      </c>
      <c r="D16" s="441">
        <v>0.31</v>
      </c>
      <c r="E16" s="441">
        <v>0.76300000000000001</v>
      </c>
      <c r="F16" s="441">
        <v>1.4</v>
      </c>
      <c r="G16" s="441">
        <v>17.728999999999999</v>
      </c>
      <c r="H16" s="441">
        <v>3.8460000000000001</v>
      </c>
      <c r="I16" s="441">
        <v>0</v>
      </c>
      <c r="J16" s="442">
        <v>19.010999999999999</v>
      </c>
      <c r="K16" s="79"/>
    </row>
    <row r="17" spans="1:11" ht="13.15" customHeight="1" x14ac:dyDescent="0.25">
      <c r="A17" s="387"/>
      <c r="B17" s="443"/>
      <c r="C17" s="443"/>
      <c r="D17" s="443"/>
      <c r="E17" s="443"/>
      <c r="F17" s="443"/>
      <c r="G17" s="443"/>
      <c r="H17" s="443"/>
      <c r="I17" s="443"/>
      <c r="J17" s="444"/>
      <c r="K17" s="79"/>
    </row>
    <row r="18" spans="1:11" ht="13.5" x14ac:dyDescent="0.25">
      <c r="A18" s="387" t="s">
        <v>221</v>
      </c>
      <c r="B18" s="436">
        <v>365.67</v>
      </c>
      <c r="C18" s="439">
        <v>121.9435</v>
      </c>
      <c r="D18" s="436">
        <v>41.712199999999996</v>
      </c>
      <c r="E18" s="439">
        <v>25.4651</v>
      </c>
      <c r="F18" s="440">
        <v>0</v>
      </c>
      <c r="G18" s="436">
        <v>36.515099999999997</v>
      </c>
      <c r="H18" s="439">
        <v>944.3528</v>
      </c>
      <c r="I18" s="440">
        <v>22.7728</v>
      </c>
      <c r="J18" s="437">
        <v>9.5334000000000003</v>
      </c>
      <c r="K18" s="79"/>
    </row>
    <row r="19" spans="1:11" ht="13.5" x14ac:dyDescent="0.25">
      <c r="A19" s="387" t="s">
        <v>96</v>
      </c>
      <c r="B19" s="436">
        <v>0.87339999999999995</v>
      </c>
      <c r="C19" s="439">
        <v>0</v>
      </c>
      <c r="D19" s="436">
        <v>0</v>
      </c>
      <c r="E19" s="440">
        <v>0</v>
      </c>
      <c r="F19" s="440">
        <v>0</v>
      </c>
      <c r="G19" s="436">
        <v>245.68079999999998</v>
      </c>
      <c r="H19" s="440">
        <v>13.3005</v>
      </c>
      <c r="I19" s="440">
        <v>2.0478999999999998</v>
      </c>
      <c r="J19" s="437">
        <v>13.9666</v>
      </c>
      <c r="K19" s="79"/>
    </row>
    <row r="20" spans="1:11" ht="13.5" x14ac:dyDescent="0.25">
      <c r="A20" s="387" t="s">
        <v>97</v>
      </c>
      <c r="B20" s="436">
        <v>0.93210000000000004</v>
      </c>
      <c r="C20" s="439">
        <v>0</v>
      </c>
      <c r="D20" s="440">
        <v>0</v>
      </c>
      <c r="E20" s="440">
        <v>0</v>
      </c>
      <c r="F20" s="436">
        <v>0.42649999999999999</v>
      </c>
      <c r="G20" s="440">
        <v>63.043799999999997</v>
      </c>
      <c r="H20" s="440">
        <v>26.572400000000002</v>
      </c>
      <c r="I20" s="440">
        <v>0</v>
      </c>
      <c r="J20" s="437">
        <v>1.7425000000000002</v>
      </c>
      <c r="K20" s="79"/>
    </row>
    <row r="21" spans="1:11" ht="13.5" x14ac:dyDescent="0.25">
      <c r="A21" s="391" t="s">
        <v>222</v>
      </c>
      <c r="B21" s="441">
        <v>367.47550000000001</v>
      </c>
      <c r="C21" s="441">
        <v>121.9435</v>
      </c>
      <c r="D21" s="441">
        <v>41.712199999999996</v>
      </c>
      <c r="E21" s="441">
        <v>25.4651</v>
      </c>
      <c r="F21" s="441">
        <v>0.42649999999999999</v>
      </c>
      <c r="G21" s="441">
        <v>345.23969999999997</v>
      </c>
      <c r="H21" s="441">
        <v>984.22569999999996</v>
      </c>
      <c r="I21" s="441">
        <v>24.820699999999999</v>
      </c>
      <c r="J21" s="442">
        <v>25.2425</v>
      </c>
      <c r="K21" s="79"/>
    </row>
    <row r="22" spans="1:11" ht="13.5" x14ac:dyDescent="0.25">
      <c r="A22" s="387"/>
      <c r="B22" s="443"/>
      <c r="C22" s="443"/>
      <c r="D22" s="443"/>
      <c r="E22" s="443"/>
      <c r="F22" s="443"/>
      <c r="G22" s="443"/>
      <c r="H22" s="443"/>
      <c r="I22" s="443"/>
      <c r="J22" s="444"/>
      <c r="K22" s="79"/>
    </row>
    <row r="23" spans="1:11" ht="13.5" x14ac:dyDescent="0.25">
      <c r="A23" s="391" t="s">
        <v>98</v>
      </c>
      <c r="B23" s="441">
        <v>4140.7479999999996</v>
      </c>
      <c r="C23" s="441">
        <v>47.715000000000003</v>
      </c>
      <c r="D23" s="441">
        <v>23.265999999999998</v>
      </c>
      <c r="E23" s="441">
        <v>203.09100000000001</v>
      </c>
      <c r="F23" s="445">
        <v>0</v>
      </c>
      <c r="G23" s="441">
        <v>278.904</v>
      </c>
      <c r="H23" s="441">
        <v>1361.6569999999999</v>
      </c>
      <c r="I23" s="445">
        <v>813.15300000000002</v>
      </c>
      <c r="J23" s="442">
        <v>355.26499999999999</v>
      </c>
      <c r="K23" s="79"/>
    </row>
    <row r="24" spans="1:11" ht="13.5" x14ac:dyDescent="0.25">
      <c r="A24" s="387"/>
      <c r="B24" s="443"/>
      <c r="C24" s="443"/>
      <c r="D24" s="443"/>
      <c r="E24" s="443"/>
      <c r="F24" s="443"/>
      <c r="G24" s="443"/>
      <c r="H24" s="443"/>
      <c r="I24" s="443"/>
      <c r="J24" s="444"/>
      <c r="K24" s="79"/>
    </row>
    <row r="25" spans="1:11" ht="13.5" x14ac:dyDescent="0.25">
      <c r="A25" s="391" t="s">
        <v>99</v>
      </c>
      <c r="B25" s="441">
        <v>119.3814</v>
      </c>
      <c r="C25" s="441">
        <v>33.620999999999995</v>
      </c>
      <c r="D25" s="441">
        <v>2.4630999999999998</v>
      </c>
      <c r="E25" s="441">
        <v>1.1128</v>
      </c>
      <c r="F25" s="445">
        <v>0</v>
      </c>
      <c r="G25" s="441">
        <v>166.7647</v>
      </c>
      <c r="H25" s="441">
        <v>1291.4880000000001</v>
      </c>
      <c r="I25" s="445">
        <v>736.29600000000005</v>
      </c>
      <c r="J25" s="446">
        <v>904.00340000000006</v>
      </c>
      <c r="K25" s="79"/>
    </row>
    <row r="26" spans="1:11" ht="13.5" x14ac:dyDescent="0.25">
      <c r="A26" s="387"/>
      <c r="B26" s="443"/>
      <c r="C26" s="443"/>
      <c r="D26" s="443"/>
      <c r="E26" s="443"/>
      <c r="F26" s="443"/>
      <c r="G26" s="443"/>
      <c r="H26" s="443"/>
      <c r="I26" s="443"/>
      <c r="J26" s="444"/>
      <c r="K26" s="79"/>
    </row>
    <row r="27" spans="1:11" ht="13.5" x14ac:dyDescent="0.25">
      <c r="A27" s="387" t="s">
        <v>100</v>
      </c>
      <c r="B27" s="436">
        <v>1845.2233999999999</v>
      </c>
      <c r="C27" s="436">
        <v>287.27999999999997</v>
      </c>
      <c r="D27" s="436">
        <v>2.5716000000000001</v>
      </c>
      <c r="E27" s="436">
        <v>94.808399999999992</v>
      </c>
      <c r="F27" s="440">
        <v>0</v>
      </c>
      <c r="G27" s="436">
        <v>203.76999999999998</v>
      </c>
      <c r="H27" s="436">
        <v>202.61</v>
      </c>
      <c r="I27" s="440">
        <v>390.27</v>
      </c>
      <c r="J27" s="437">
        <v>534.39</v>
      </c>
      <c r="K27" s="79"/>
    </row>
    <row r="28" spans="1:11" ht="13.5" x14ac:dyDescent="0.25">
      <c r="A28" s="387" t="s">
        <v>101</v>
      </c>
      <c r="B28" s="436">
        <v>4178.37</v>
      </c>
      <c r="C28" s="436">
        <v>251.88</v>
      </c>
      <c r="D28" s="436">
        <v>2.0074999999999998</v>
      </c>
      <c r="E28" s="436">
        <v>1148.1475</v>
      </c>
      <c r="F28" s="440">
        <v>0</v>
      </c>
      <c r="G28" s="436">
        <v>7.8199999999999994</v>
      </c>
      <c r="H28" s="436">
        <v>173.88000000000002</v>
      </c>
      <c r="I28" s="436">
        <v>3336.6800000000003</v>
      </c>
      <c r="J28" s="437">
        <v>2083.4299999999998</v>
      </c>
      <c r="K28" s="79"/>
    </row>
    <row r="29" spans="1:11" ht="13.5" x14ac:dyDescent="0.25">
      <c r="A29" s="387" t="s">
        <v>102</v>
      </c>
      <c r="B29" s="436">
        <v>16057.48</v>
      </c>
      <c r="C29" s="436">
        <v>953.23</v>
      </c>
      <c r="D29" s="436">
        <v>21.9236</v>
      </c>
      <c r="E29" s="436">
        <v>109.5012</v>
      </c>
      <c r="F29" s="440">
        <v>0</v>
      </c>
      <c r="G29" s="436">
        <v>600.04499999999996</v>
      </c>
      <c r="H29" s="436">
        <v>1814.75</v>
      </c>
      <c r="I29" s="436">
        <v>692.65000000000009</v>
      </c>
      <c r="J29" s="437">
        <v>1603.835</v>
      </c>
      <c r="K29" s="79"/>
    </row>
    <row r="30" spans="1:11" ht="13.5" x14ac:dyDescent="0.25">
      <c r="A30" s="391" t="s">
        <v>223</v>
      </c>
      <c r="B30" s="441">
        <v>22081.073400000001</v>
      </c>
      <c r="C30" s="441">
        <v>1492.3899999999999</v>
      </c>
      <c r="D30" s="441">
        <v>26.502700000000001</v>
      </c>
      <c r="E30" s="441">
        <v>1352.4570999999999</v>
      </c>
      <c r="F30" s="445">
        <v>0</v>
      </c>
      <c r="G30" s="441">
        <v>811.63499999999999</v>
      </c>
      <c r="H30" s="441">
        <v>2191.2399999999998</v>
      </c>
      <c r="I30" s="441">
        <v>4419.6000000000004</v>
      </c>
      <c r="J30" s="442">
        <v>4221.6549999999997</v>
      </c>
      <c r="K30" s="79"/>
    </row>
    <row r="31" spans="1:11" ht="13.5" x14ac:dyDescent="0.25">
      <c r="A31" s="387"/>
      <c r="B31" s="443"/>
      <c r="C31" s="443"/>
      <c r="D31" s="443"/>
      <c r="E31" s="443"/>
      <c r="F31" s="443"/>
      <c r="G31" s="443"/>
      <c r="H31" s="443"/>
      <c r="I31" s="443"/>
      <c r="J31" s="444"/>
      <c r="K31" s="79"/>
    </row>
    <row r="32" spans="1:11" ht="13.5" x14ac:dyDescent="0.25">
      <c r="A32" s="387" t="s">
        <v>103</v>
      </c>
      <c r="B32" s="436">
        <v>2061.1640000000002</v>
      </c>
      <c r="C32" s="436">
        <v>263.01599999999996</v>
      </c>
      <c r="D32" s="436">
        <v>16.73</v>
      </c>
      <c r="E32" s="436">
        <v>62.832000000000001</v>
      </c>
      <c r="F32" s="436">
        <v>1.85</v>
      </c>
      <c r="G32" s="436">
        <v>141.11500000000001</v>
      </c>
      <c r="H32" s="436">
        <v>12351.9095</v>
      </c>
      <c r="I32" s="436">
        <v>456.45450000000005</v>
      </c>
      <c r="J32" s="437">
        <v>164.49160000000001</v>
      </c>
      <c r="K32" s="79"/>
    </row>
    <row r="33" spans="1:11" ht="13.5" x14ac:dyDescent="0.25">
      <c r="A33" s="387" t="s">
        <v>104</v>
      </c>
      <c r="B33" s="436">
        <v>1644.4800000000002</v>
      </c>
      <c r="C33" s="436">
        <v>117.17</v>
      </c>
      <c r="D33" s="436">
        <v>24.11</v>
      </c>
      <c r="E33" s="436">
        <v>137.05429999999998</v>
      </c>
      <c r="F33" s="440">
        <v>0</v>
      </c>
      <c r="G33" s="436">
        <v>107.47120000000001</v>
      </c>
      <c r="H33" s="436">
        <v>667.47109999999998</v>
      </c>
      <c r="I33" s="436">
        <v>267.93</v>
      </c>
      <c r="J33" s="437">
        <v>59.898799999999994</v>
      </c>
      <c r="K33" s="79"/>
    </row>
    <row r="34" spans="1:11" ht="13.5" x14ac:dyDescent="0.25">
      <c r="A34" s="387" t="s">
        <v>105</v>
      </c>
      <c r="B34" s="436">
        <v>2774.14</v>
      </c>
      <c r="C34" s="436">
        <v>225.49999999999997</v>
      </c>
      <c r="D34" s="436">
        <v>28.75</v>
      </c>
      <c r="E34" s="436">
        <v>91.496000000000009</v>
      </c>
      <c r="F34" s="438">
        <v>0</v>
      </c>
      <c r="G34" s="436">
        <v>1082.97</v>
      </c>
      <c r="H34" s="436">
        <v>2145.7988</v>
      </c>
      <c r="I34" s="436">
        <v>4793.08</v>
      </c>
      <c r="J34" s="437">
        <v>1139.8559</v>
      </c>
      <c r="K34" s="79"/>
    </row>
    <row r="35" spans="1:11" ht="13.5" x14ac:dyDescent="0.25">
      <c r="A35" s="387" t="s">
        <v>106</v>
      </c>
      <c r="B35" s="436">
        <v>805.89319999999998</v>
      </c>
      <c r="C35" s="436">
        <v>92.86</v>
      </c>
      <c r="D35" s="439">
        <v>20.45</v>
      </c>
      <c r="E35" s="436">
        <v>144.26000000000002</v>
      </c>
      <c r="F35" s="436">
        <v>251.64369999999997</v>
      </c>
      <c r="G35" s="436">
        <v>214.20770000000002</v>
      </c>
      <c r="H35" s="436">
        <v>8592.8510999999999</v>
      </c>
      <c r="I35" s="436">
        <v>3352.9497999999999</v>
      </c>
      <c r="J35" s="437">
        <v>1988.3109000000002</v>
      </c>
      <c r="K35" s="79"/>
    </row>
    <row r="36" spans="1:11" ht="13.5" x14ac:dyDescent="0.25">
      <c r="A36" s="391" t="s">
        <v>107</v>
      </c>
      <c r="B36" s="441">
        <v>7285.6772000000001</v>
      </c>
      <c r="C36" s="441">
        <v>698.54599999999994</v>
      </c>
      <c r="D36" s="441">
        <v>90.04</v>
      </c>
      <c r="E36" s="441">
        <v>435.64229999999998</v>
      </c>
      <c r="F36" s="441">
        <v>253.49369999999996</v>
      </c>
      <c r="G36" s="441">
        <v>1545.7638999999999</v>
      </c>
      <c r="H36" s="441">
        <v>23758.030500000001</v>
      </c>
      <c r="I36" s="441">
        <v>8870.4143000000004</v>
      </c>
      <c r="J36" s="442">
        <v>3352.5572000000002</v>
      </c>
      <c r="K36" s="79"/>
    </row>
    <row r="37" spans="1:11" ht="13.5" x14ac:dyDescent="0.25">
      <c r="A37" s="387"/>
      <c r="B37" s="436"/>
      <c r="C37" s="436"/>
      <c r="D37" s="436"/>
      <c r="E37" s="436"/>
      <c r="F37" s="436"/>
      <c r="G37" s="436"/>
      <c r="H37" s="436"/>
      <c r="I37" s="436"/>
      <c r="J37" s="437"/>
      <c r="K37" s="79"/>
    </row>
    <row r="38" spans="1:11" ht="13.5" x14ac:dyDescent="0.25">
      <c r="A38" s="391" t="s">
        <v>108</v>
      </c>
      <c r="B38" s="441">
        <v>4640.8878999999997</v>
      </c>
      <c r="C38" s="441">
        <v>1116.0383999999999</v>
      </c>
      <c r="D38" s="441">
        <v>9.1</v>
      </c>
      <c r="E38" s="441">
        <v>25.07</v>
      </c>
      <c r="F38" s="441">
        <v>66.153599999999997</v>
      </c>
      <c r="G38" s="441">
        <v>192.59</v>
      </c>
      <c r="H38" s="441">
        <v>937.01080000000002</v>
      </c>
      <c r="I38" s="441">
        <v>1055.8879999999999</v>
      </c>
      <c r="J38" s="442">
        <v>3495.7397999999998</v>
      </c>
      <c r="K38" s="79"/>
    </row>
    <row r="39" spans="1:11" ht="13.5" x14ac:dyDescent="0.25">
      <c r="A39" s="387"/>
      <c r="B39" s="436"/>
      <c r="C39" s="436"/>
      <c r="D39" s="436"/>
      <c r="E39" s="436"/>
      <c r="F39" s="436"/>
      <c r="G39" s="436"/>
      <c r="H39" s="436"/>
      <c r="I39" s="436"/>
      <c r="J39" s="437"/>
      <c r="K39" s="79"/>
    </row>
    <row r="40" spans="1:11" ht="13.5" x14ac:dyDescent="0.25">
      <c r="A40" s="387" t="s">
        <v>224</v>
      </c>
      <c r="B40" s="436">
        <v>822.0200000000001</v>
      </c>
      <c r="C40" s="436">
        <v>253.86</v>
      </c>
      <c r="D40" s="436">
        <v>11.65</v>
      </c>
      <c r="E40" s="436">
        <v>127.36999999999999</v>
      </c>
      <c r="F40" s="440">
        <v>0</v>
      </c>
      <c r="G40" s="436">
        <v>5.68</v>
      </c>
      <c r="H40" s="436">
        <v>181.7722</v>
      </c>
      <c r="I40" s="436">
        <v>29.57</v>
      </c>
      <c r="J40" s="437">
        <v>50.151599999999995</v>
      </c>
      <c r="K40" s="79"/>
    </row>
    <row r="41" spans="1:11" ht="13.5" x14ac:dyDescent="0.25">
      <c r="A41" s="387" t="s">
        <v>109</v>
      </c>
      <c r="B41" s="436">
        <v>1016.71</v>
      </c>
      <c r="C41" s="436">
        <v>325.93999999999994</v>
      </c>
      <c r="D41" s="436">
        <v>13.719999999999999</v>
      </c>
      <c r="E41" s="436">
        <v>352.29999999999995</v>
      </c>
      <c r="F41" s="440">
        <v>0</v>
      </c>
      <c r="G41" s="436">
        <v>1.72</v>
      </c>
      <c r="H41" s="436">
        <v>1808.3979999999999</v>
      </c>
      <c r="I41" s="440">
        <v>0</v>
      </c>
      <c r="J41" s="437">
        <v>85.76</v>
      </c>
      <c r="K41" s="79"/>
    </row>
    <row r="42" spans="1:11" ht="13.5" x14ac:dyDescent="0.25">
      <c r="A42" s="387" t="s">
        <v>110</v>
      </c>
      <c r="B42" s="436">
        <v>1019.1899999999999</v>
      </c>
      <c r="C42" s="436">
        <v>205.47</v>
      </c>
      <c r="D42" s="436">
        <v>7.8900000000000006</v>
      </c>
      <c r="E42" s="436">
        <v>281.45849999999996</v>
      </c>
      <c r="F42" s="440">
        <v>0</v>
      </c>
      <c r="G42" s="436">
        <v>9.1100000000000012</v>
      </c>
      <c r="H42" s="436">
        <v>381.57549999999998</v>
      </c>
      <c r="I42" s="436">
        <v>8.17</v>
      </c>
      <c r="J42" s="437">
        <v>41.293999999999997</v>
      </c>
      <c r="K42" s="79"/>
    </row>
    <row r="43" spans="1:11" ht="13.5" x14ac:dyDescent="0.25">
      <c r="A43" s="387" t="s">
        <v>111</v>
      </c>
      <c r="B43" s="436">
        <v>694.88000000000011</v>
      </c>
      <c r="C43" s="436">
        <v>491.46100000000001</v>
      </c>
      <c r="D43" s="436">
        <v>6.1499999999999995</v>
      </c>
      <c r="E43" s="436">
        <v>127.29500000000002</v>
      </c>
      <c r="F43" s="440">
        <v>0</v>
      </c>
      <c r="G43" s="436">
        <v>2.84</v>
      </c>
      <c r="H43" s="436">
        <v>12.43</v>
      </c>
      <c r="I43" s="440">
        <v>0</v>
      </c>
      <c r="J43" s="437">
        <v>16.850000000000001</v>
      </c>
      <c r="K43" s="79"/>
    </row>
    <row r="44" spans="1:11" ht="13.5" x14ac:dyDescent="0.25">
      <c r="A44" s="387" t="s">
        <v>112</v>
      </c>
      <c r="B44" s="436">
        <v>437.37009999999998</v>
      </c>
      <c r="C44" s="436">
        <v>202.84010000000001</v>
      </c>
      <c r="D44" s="436">
        <v>0.60099999999999998</v>
      </c>
      <c r="E44" s="439">
        <v>153.7654</v>
      </c>
      <c r="F44" s="440">
        <v>0</v>
      </c>
      <c r="G44" s="436">
        <v>10.399999999999999</v>
      </c>
      <c r="H44" s="436">
        <v>71.760000000000005</v>
      </c>
      <c r="I44" s="436">
        <v>105.23750000000001</v>
      </c>
      <c r="J44" s="437">
        <v>166.08</v>
      </c>
      <c r="K44" s="79"/>
    </row>
    <row r="45" spans="1:11" ht="13.5" x14ac:dyDescent="0.25">
      <c r="A45" s="387" t="s">
        <v>113</v>
      </c>
      <c r="B45" s="436">
        <v>1158.31</v>
      </c>
      <c r="C45" s="436">
        <v>475.85</v>
      </c>
      <c r="D45" s="436">
        <v>75.539999999999992</v>
      </c>
      <c r="E45" s="436">
        <v>239.94000000000003</v>
      </c>
      <c r="F45" s="440">
        <v>0</v>
      </c>
      <c r="G45" s="436">
        <v>0.53</v>
      </c>
      <c r="H45" s="436">
        <v>610.8252</v>
      </c>
      <c r="I45" s="440">
        <v>0.19</v>
      </c>
      <c r="J45" s="437">
        <v>0.32999999999999996</v>
      </c>
      <c r="K45" s="79"/>
    </row>
    <row r="46" spans="1:11" ht="13.5" x14ac:dyDescent="0.25">
      <c r="A46" s="387" t="s">
        <v>114</v>
      </c>
      <c r="B46" s="436">
        <v>1310.73</v>
      </c>
      <c r="C46" s="436">
        <v>350.09000000000003</v>
      </c>
      <c r="D46" s="436">
        <v>49.95</v>
      </c>
      <c r="E46" s="436">
        <v>626.17000000000007</v>
      </c>
      <c r="F46" s="440">
        <v>0</v>
      </c>
      <c r="G46" s="436">
        <v>2.2799999999999998</v>
      </c>
      <c r="H46" s="436">
        <v>13.079999999999998</v>
      </c>
      <c r="I46" s="438">
        <v>0</v>
      </c>
      <c r="J46" s="437">
        <v>5.1099999999999994</v>
      </c>
      <c r="K46" s="79"/>
    </row>
    <row r="47" spans="1:11" ht="13.5" x14ac:dyDescent="0.25">
      <c r="A47" s="387" t="s">
        <v>115</v>
      </c>
      <c r="B47" s="436">
        <v>3104.0420000000004</v>
      </c>
      <c r="C47" s="436">
        <v>1246.67</v>
      </c>
      <c r="D47" s="436">
        <v>9.5149999999999988</v>
      </c>
      <c r="E47" s="436">
        <v>611.11889999999994</v>
      </c>
      <c r="F47" s="440">
        <v>0</v>
      </c>
      <c r="G47" s="436">
        <v>4.57</v>
      </c>
      <c r="H47" s="436">
        <v>4486.3128000000006</v>
      </c>
      <c r="I47" s="436">
        <v>483.91999999999996</v>
      </c>
      <c r="J47" s="437">
        <v>603.94640000000004</v>
      </c>
      <c r="K47" s="79"/>
    </row>
    <row r="48" spans="1:11" ht="13.5" x14ac:dyDescent="0.25">
      <c r="A48" s="387" t="s">
        <v>116</v>
      </c>
      <c r="B48" s="436">
        <v>4511.5</v>
      </c>
      <c r="C48" s="436">
        <v>2006.8400000000001</v>
      </c>
      <c r="D48" s="436">
        <v>2.6550000000000002</v>
      </c>
      <c r="E48" s="436">
        <v>1651.4900000000002</v>
      </c>
      <c r="F48" s="440">
        <v>0</v>
      </c>
      <c r="G48" s="436">
        <v>4.6100000000000003</v>
      </c>
      <c r="H48" s="436">
        <v>1093.2016000000001</v>
      </c>
      <c r="I48" s="436">
        <v>70.16</v>
      </c>
      <c r="J48" s="437">
        <v>494.6</v>
      </c>
      <c r="K48" s="79"/>
    </row>
    <row r="49" spans="1:11" ht="13.5" x14ac:dyDescent="0.25">
      <c r="A49" s="391" t="s">
        <v>209</v>
      </c>
      <c r="B49" s="441">
        <v>14074.752100000002</v>
      </c>
      <c r="C49" s="441">
        <v>5559.0210999999999</v>
      </c>
      <c r="D49" s="441">
        <v>177.67099999999996</v>
      </c>
      <c r="E49" s="441">
        <v>4170.9078000000009</v>
      </c>
      <c r="F49" s="445">
        <v>0</v>
      </c>
      <c r="G49" s="441">
        <v>41.74</v>
      </c>
      <c r="H49" s="441">
        <v>8659.3553000000011</v>
      </c>
      <c r="I49" s="441">
        <v>697.24749999999995</v>
      </c>
      <c r="J49" s="442">
        <v>1464.1220000000001</v>
      </c>
      <c r="K49" s="79"/>
    </row>
    <row r="50" spans="1:11" ht="13.5" x14ac:dyDescent="0.25">
      <c r="A50" s="387"/>
      <c r="B50" s="436"/>
      <c r="C50" s="436"/>
      <c r="D50" s="436"/>
      <c r="E50" s="436"/>
      <c r="F50" s="436"/>
      <c r="G50" s="436"/>
      <c r="H50" s="436"/>
      <c r="I50" s="436"/>
      <c r="J50" s="437"/>
      <c r="K50" s="79"/>
    </row>
    <row r="51" spans="1:11" ht="13.5" x14ac:dyDescent="0.25">
      <c r="A51" s="391" t="s">
        <v>117</v>
      </c>
      <c r="B51" s="441">
        <v>685.65679999999998</v>
      </c>
      <c r="C51" s="441">
        <v>128.03229999999999</v>
      </c>
      <c r="D51" s="441">
        <v>32.238199999999999</v>
      </c>
      <c r="E51" s="441">
        <v>52.428600000000003</v>
      </c>
      <c r="F51" s="441">
        <v>3.2000000000000001E-2</v>
      </c>
      <c r="G51" s="441">
        <v>3.8734999999999999</v>
      </c>
      <c r="H51" s="441">
        <v>610.33980000000008</v>
      </c>
      <c r="I51" s="441">
        <v>3716.3088000000002</v>
      </c>
      <c r="J51" s="442">
        <v>93.471699999999998</v>
      </c>
      <c r="K51" s="79"/>
    </row>
    <row r="52" spans="1:11" ht="13.5" x14ac:dyDescent="0.25">
      <c r="A52" s="387"/>
      <c r="B52" s="436"/>
      <c r="C52" s="436"/>
      <c r="D52" s="436"/>
      <c r="E52" s="436"/>
      <c r="F52" s="436"/>
      <c r="G52" s="436"/>
      <c r="H52" s="436"/>
      <c r="I52" s="436"/>
      <c r="J52" s="437"/>
      <c r="K52" s="79"/>
    </row>
    <row r="53" spans="1:11" ht="13.5" x14ac:dyDescent="0.25">
      <c r="A53" s="387" t="s">
        <v>118</v>
      </c>
      <c r="B53" s="436">
        <v>13858.694100000001</v>
      </c>
      <c r="C53" s="436">
        <v>4802.8094000000001</v>
      </c>
      <c r="D53" s="439">
        <v>8.4699999999999989</v>
      </c>
      <c r="E53" s="436">
        <v>5903.7649000000001</v>
      </c>
      <c r="F53" s="440">
        <v>0</v>
      </c>
      <c r="G53" s="436">
        <v>300.49</v>
      </c>
      <c r="H53" s="436">
        <v>18592.0249</v>
      </c>
      <c r="I53" s="436">
        <v>7544.6089999999995</v>
      </c>
      <c r="J53" s="437">
        <v>24798.402900000001</v>
      </c>
      <c r="K53" s="79"/>
    </row>
    <row r="54" spans="1:11" ht="13.5" x14ac:dyDescent="0.25">
      <c r="A54" s="387" t="s">
        <v>119</v>
      </c>
      <c r="B54" s="436">
        <v>21543.878600000004</v>
      </c>
      <c r="C54" s="436">
        <v>3099.4900000000002</v>
      </c>
      <c r="D54" s="436">
        <v>5.42</v>
      </c>
      <c r="E54" s="436">
        <v>498.30499999999995</v>
      </c>
      <c r="F54" s="439">
        <v>0</v>
      </c>
      <c r="G54" s="436">
        <v>4.76</v>
      </c>
      <c r="H54" s="436">
        <v>17988.539000000001</v>
      </c>
      <c r="I54" s="436">
        <v>25296.573000000004</v>
      </c>
      <c r="J54" s="437">
        <v>12229.044599999999</v>
      </c>
      <c r="K54" s="79"/>
    </row>
    <row r="55" spans="1:11" ht="13.5" x14ac:dyDescent="0.25">
      <c r="A55" s="387" t="s">
        <v>120</v>
      </c>
      <c r="B55" s="436">
        <v>5731.1859999999997</v>
      </c>
      <c r="C55" s="436">
        <v>2023.2165</v>
      </c>
      <c r="D55" s="436">
        <v>39.74</v>
      </c>
      <c r="E55" s="436">
        <v>1484.9380000000001</v>
      </c>
      <c r="F55" s="440">
        <v>0</v>
      </c>
      <c r="G55" s="436">
        <v>8.18</v>
      </c>
      <c r="H55" s="436">
        <v>14462.984200000001</v>
      </c>
      <c r="I55" s="436">
        <v>6860.04</v>
      </c>
      <c r="J55" s="437">
        <v>7667.9112999999998</v>
      </c>
      <c r="K55" s="79"/>
    </row>
    <row r="56" spans="1:11" ht="13.5" x14ac:dyDescent="0.25">
      <c r="A56" s="387" t="s">
        <v>121</v>
      </c>
      <c r="B56" s="436">
        <v>3585.2613000000001</v>
      </c>
      <c r="C56" s="436">
        <v>1707.6554000000001</v>
      </c>
      <c r="D56" s="436">
        <v>101.95779999999999</v>
      </c>
      <c r="E56" s="436">
        <v>1642.74</v>
      </c>
      <c r="F56" s="440">
        <v>0</v>
      </c>
      <c r="G56" s="436">
        <v>4.1899999999999995</v>
      </c>
      <c r="H56" s="436">
        <v>145.75</v>
      </c>
      <c r="I56" s="436">
        <v>4408.2789999999995</v>
      </c>
      <c r="J56" s="437">
        <v>269.08999999999997</v>
      </c>
      <c r="K56" s="79"/>
    </row>
    <row r="57" spans="1:11" ht="13.5" x14ac:dyDescent="0.25">
      <c r="A57" s="387" t="s">
        <v>122</v>
      </c>
      <c r="B57" s="436">
        <v>27812.47</v>
      </c>
      <c r="C57" s="436">
        <v>4700.0800000000008</v>
      </c>
      <c r="D57" s="436">
        <v>1.26</v>
      </c>
      <c r="E57" s="436">
        <v>370.44000000000005</v>
      </c>
      <c r="F57" s="440">
        <v>0</v>
      </c>
      <c r="G57" s="436">
        <v>12.57</v>
      </c>
      <c r="H57" s="436">
        <v>11529.72</v>
      </c>
      <c r="I57" s="436">
        <v>30044.079999999994</v>
      </c>
      <c r="J57" s="437">
        <v>12733.52</v>
      </c>
      <c r="K57" s="79"/>
    </row>
    <row r="58" spans="1:11" ht="13.5" x14ac:dyDescent="0.25">
      <c r="A58" s="391" t="s">
        <v>123</v>
      </c>
      <c r="B58" s="441">
        <v>72531.490000000005</v>
      </c>
      <c r="C58" s="441">
        <v>16333.2513</v>
      </c>
      <c r="D58" s="441">
        <v>156.84779999999998</v>
      </c>
      <c r="E58" s="441">
        <v>9900.1879000000008</v>
      </c>
      <c r="F58" s="441">
        <v>0</v>
      </c>
      <c r="G58" s="441">
        <v>330.19</v>
      </c>
      <c r="H58" s="441">
        <v>62719.018100000001</v>
      </c>
      <c r="I58" s="441">
        <v>74153.581000000006</v>
      </c>
      <c r="J58" s="442">
        <v>57697.968800000002</v>
      </c>
      <c r="K58" s="79"/>
    </row>
    <row r="59" spans="1:11" ht="13.5" x14ac:dyDescent="0.25">
      <c r="A59" s="387"/>
      <c r="B59" s="436"/>
      <c r="C59" s="436"/>
      <c r="D59" s="436"/>
      <c r="E59" s="436"/>
      <c r="F59" s="436"/>
      <c r="G59" s="436"/>
      <c r="H59" s="436"/>
      <c r="I59" s="436"/>
      <c r="J59" s="437"/>
      <c r="K59" s="79"/>
    </row>
    <row r="60" spans="1:11" ht="13.5" x14ac:dyDescent="0.25">
      <c r="A60" s="387" t="s">
        <v>124</v>
      </c>
      <c r="B60" s="436">
        <v>1473.9250999999999</v>
      </c>
      <c r="C60" s="438">
        <v>0</v>
      </c>
      <c r="D60" s="440">
        <v>0.18229999999999999</v>
      </c>
      <c r="E60" s="436">
        <v>225.92310000000001</v>
      </c>
      <c r="F60" s="436">
        <v>3146.2165999999997</v>
      </c>
      <c r="G60" s="436">
        <v>279.24669999999998</v>
      </c>
      <c r="H60" s="436">
        <v>2055.3507</v>
      </c>
      <c r="I60" s="436">
        <v>2782.0607500000388</v>
      </c>
      <c r="J60" s="437">
        <v>5593.9854499999992</v>
      </c>
      <c r="K60" s="79"/>
    </row>
    <row r="61" spans="1:11" ht="13.5" x14ac:dyDescent="0.25">
      <c r="A61" s="387" t="s">
        <v>125</v>
      </c>
      <c r="B61" s="436">
        <v>308.10459999999995</v>
      </c>
      <c r="C61" s="440">
        <v>0</v>
      </c>
      <c r="D61" s="436">
        <v>19.936199999999999</v>
      </c>
      <c r="E61" s="436">
        <v>5.9153000000000002</v>
      </c>
      <c r="F61" s="436">
        <v>351.30389999999989</v>
      </c>
      <c r="G61" s="436">
        <v>41.638200000000005</v>
      </c>
      <c r="H61" s="436">
        <v>38.828400000000002</v>
      </c>
      <c r="I61" s="436">
        <v>796.61639999999898</v>
      </c>
      <c r="J61" s="437">
        <v>782.70740000000001</v>
      </c>
      <c r="K61" s="79"/>
    </row>
    <row r="62" spans="1:11" ht="13.5" x14ac:dyDescent="0.25">
      <c r="A62" s="387" t="s">
        <v>126</v>
      </c>
      <c r="B62" s="436">
        <v>2036.30672</v>
      </c>
      <c r="C62" s="440">
        <v>0</v>
      </c>
      <c r="D62" s="436">
        <v>2.0661</v>
      </c>
      <c r="E62" s="436">
        <v>140.66039999999998</v>
      </c>
      <c r="F62" s="436">
        <v>1260.646032774845</v>
      </c>
      <c r="G62" s="436">
        <v>406.86829999999998</v>
      </c>
      <c r="H62" s="436">
        <v>11578.195026698208</v>
      </c>
      <c r="I62" s="436">
        <v>2010.3435800000009</v>
      </c>
      <c r="J62" s="437">
        <v>5048.3085000000001</v>
      </c>
      <c r="K62" s="79"/>
    </row>
    <row r="63" spans="1:11" ht="13.5" x14ac:dyDescent="0.25">
      <c r="A63" s="391" t="s">
        <v>127</v>
      </c>
      <c r="B63" s="441">
        <v>3818.3364199999996</v>
      </c>
      <c r="C63" s="445">
        <v>0</v>
      </c>
      <c r="D63" s="441">
        <v>22.1846</v>
      </c>
      <c r="E63" s="441">
        <v>372.49879999999996</v>
      </c>
      <c r="F63" s="441">
        <v>4758.1665327748451</v>
      </c>
      <c r="G63" s="441">
        <v>727.75319999999988</v>
      </c>
      <c r="H63" s="441">
        <v>13672.374126698207</v>
      </c>
      <c r="I63" s="441">
        <v>5589.0207300000384</v>
      </c>
      <c r="J63" s="442">
        <v>11425.001349999999</v>
      </c>
      <c r="K63" s="79"/>
    </row>
    <row r="64" spans="1:11" ht="13.5" x14ac:dyDescent="0.25">
      <c r="A64" s="387"/>
      <c r="B64" s="436"/>
      <c r="C64" s="436"/>
      <c r="D64" s="436"/>
      <c r="E64" s="436"/>
      <c r="F64" s="436"/>
      <c r="G64" s="436"/>
      <c r="H64" s="436"/>
      <c r="I64" s="436"/>
      <c r="J64" s="437"/>
      <c r="K64" s="79"/>
    </row>
    <row r="65" spans="1:11" ht="13.5" x14ac:dyDescent="0.25">
      <c r="A65" s="391" t="s">
        <v>128</v>
      </c>
      <c r="B65" s="441">
        <v>13354.54</v>
      </c>
      <c r="C65" s="441">
        <v>198.57</v>
      </c>
      <c r="D65" s="441">
        <v>228</v>
      </c>
      <c r="E65" s="441">
        <v>1048.94</v>
      </c>
      <c r="F65" s="441">
        <v>3943.41</v>
      </c>
      <c r="G65" s="441">
        <v>901.78</v>
      </c>
      <c r="H65" s="441">
        <v>11367.69</v>
      </c>
      <c r="I65" s="441">
        <v>4583.03</v>
      </c>
      <c r="J65" s="442">
        <v>33762</v>
      </c>
      <c r="K65" s="79"/>
    </row>
    <row r="66" spans="1:11" ht="13.5" x14ac:dyDescent="0.25">
      <c r="A66" s="387"/>
      <c r="B66" s="436"/>
      <c r="C66" s="436"/>
      <c r="D66" s="436"/>
      <c r="E66" s="436"/>
      <c r="F66" s="436"/>
      <c r="G66" s="436"/>
      <c r="H66" s="436"/>
      <c r="I66" s="436"/>
      <c r="J66" s="437"/>
      <c r="K66" s="79"/>
    </row>
    <row r="67" spans="1:11" ht="13.5" x14ac:dyDescent="0.25">
      <c r="A67" s="387" t="s">
        <v>129</v>
      </c>
      <c r="B67" s="436">
        <v>4179.3599999999997</v>
      </c>
      <c r="C67" s="436">
        <v>448.13</v>
      </c>
      <c r="D67" s="440">
        <v>0</v>
      </c>
      <c r="E67" s="436">
        <v>28.807000000000002</v>
      </c>
      <c r="F67" s="436">
        <v>13.469999999999999</v>
      </c>
      <c r="G67" s="436">
        <v>1008.9000000000001</v>
      </c>
      <c r="H67" s="436">
        <v>1548.77</v>
      </c>
      <c r="I67" s="436">
        <v>24075.690000000002</v>
      </c>
      <c r="J67" s="437">
        <v>1028.26</v>
      </c>
      <c r="K67" s="79"/>
    </row>
    <row r="68" spans="1:11" ht="13.5" x14ac:dyDescent="0.25">
      <c r="A68" s="387" t="s">
        <v>130</v>
      </c>
      <c r="B68" s="436">
        <v>299.78000000000003</v>
      </c>
      <c r="C68" s="438">
        <v>0</v>
      </c>
      <c r="D68" s="440">
        <v>0</v>
      </c>
      <c r="E68" s="436">
        <v>32.230000000000004</v>
      </c>
      <c r="F68" s="436">
        <v>1.1800000000000002</v>
      </c>
      <c r="G68" s="436">
        <v>153.27499999999998</v>
      </c>
      <c r="H68" s="436">
        <v>244.37999999999997</v>
      </c>
      <c r="I68" s="436">
        <v>5055.5830000000005</v>
      </c>
      <c r="J68" s="437">
        <v>663.02700000000004</v>
      </c>
      <c r="K68" s="79"/>
    </row>
    <row r="69" spans="1:11" ht="13.5" x14ac:dyDescent="0.25">
      <c r="A69" s="391" t="s">
        <v>131</v>
      </c>
      <c r="B69" s="441">
        <v>4479.1399999999994</v>
      </c>
      <c r="C69" s="441">
        <v>448.13</v>
      </c>
      <c r="D69" s="445">
        <v>0</v>
      </c>
      <c r="E69" s="441">
        <v>61.037000000000006</v>
      </c>
      <c r="F69" s="441">
        <v>14.649999999999999</v>
      </c>
      <c r="G69" s="441">
        <v>1162.1750000000002</v>
      </c>
      <c r="H69" s="441">
        <v>1793.1499999999999</v>
      </c>
      <c r="I69" s="441">
        <v>29131.273000000001</v>
      </c>
      <c r="J69" s="442">
        <v>1691.287</v>
      </c>
      <c r="K69" s="79"/>
    </row>
    <row r="70" spans="1:11" ht="13.5" x14ac:dyDescent="0.25">
      <c r="A70" s="387"/>
      <c r="B70" s="436"/>
      <c r="C70" s="436"/>
      <c r="D70" s="436"/>
      <c r="E70" s="436"/>
      <c r="F70" s="436"/>
      <c r="G70" s="436"/>
      <c r="H70" s="436"/>
      <c r="I70" s="436"/>
      <c r="J70" s="437"/>
      <c r="K70" s="79"/>
    </row>
    <row r="71" spans="1:11" ht="13.5" x14ac:dyDescent="0.25">
      <c r="A71" s="387" t="s">
        <v>132</v>
      </c>
      <c r="B71" s="436">
        <v>4977.5273999999999</v>
      </c>
      <c r="C71" s="436">
        <v>381.46080000000001</v>
      </c>
      <c r="D71" s="436">
        <v>0.55559999999999998</v>
      </c>
      <c r="E71" s="436">
        <v>148.0829</v>
      </c>
      <c r="F71" s="436">
        <v>2455.7761999999998</v>
      </c>
      <c r="G71" s="436">
        <v>170.50389999999999</v>
      </c>
      <c r="H71" s="436">
        <v>164.54679999999999</v>
      </c>
      <c r="I71" s="436">
        <v>2251.0536000000002</v>
      </c>
      <c r="J71" s="437">
        <v>27380.025300000001</v>
      </c>
      <c r="K71" s="79"/>
    </row>
    <row r="72" spans="1:11" ht="13.5" x14ac:dyDescent="0.25">
      <c r="A72" s="387" t="s">
        <v>133</v>
      </c>
      <c r="B72" s="436">
        <v>14665.1448</v>
      </c>
      <c r="C72" s="436">
        <v>2952.3609999999999</v>
      </c>
      <c r="D72" s="436">
        <v>270.80459999999999</v>
      </c>
      <c r="E72" s="436">
        <v>1792.1059</v>
      </c>
      <c r="F72" s="436">
        <v>326.12849999999997</v>
      </c>
      <c r="G72" s="436">
        <v>74.130899999999997</v>
      </c>
      <c r="H72" s="436">
        <v>424.28469999999999</v>
      </c>
      <c r="I72" s="436">
        <v>4064.8145</v>
      </c>
      <c r="J72" s="437">
        <v>157.5684</v>
      </c>
      <c r="K72" s="79"/>
    </row>
    <row r="73" spans="1:11" ht="13.5" x14ac:dyDescent="0.25">
      <c r="A73" s="387" t="s">
        <v>134</v>
      </c>
      <c r="B73" s="436">
        <v>18881.196199999998</v>
      </c>
      <c r="C73" s="436">
        <v>988.58569999999997</v>
      </c>
      <c r="D73" s="436">
        <v>11.7715</v>
      </c>
      <c r="E73" s="436">
        <v>216.2954</v>
      </c>
      <c r="F73" s="436">
        <v>728.4049</v>
      </c>
      <c r="G73" s="436">
        <v>165.2885</v>
      </c>
      <c r="H73" s="436">
        <v>118.1669</v>
      </c>
      <c r="I73" s="436">
        <v>29977.947</v>
      </c>
      <c r="J73" s="437">
        <v>560.8107</v>
      </c>
      <c r="K73" s="79"/>
    </row>
    <row r="74" spans="1:11" ht="13.5" x14ac:dyDescent="0.25">
      <c r="A74" s="387" t="s">
        <v>135</v>
      </c>
      <c r="B74" s="436">
        <v>18268.48</v>
      </c>
      <c r="C74" s="436">
        <v>1308.8411000000001</v>
      </c>
      <c r="D74" s="436">
        <v>7.7515999999999998</v>
      </c>
      <c r="E74" s="436">
        <v>466.40170000000001</v>
      </c>
      <c r="F74" s="436">
        <v>51.295699999999997</v>
      </c>
      <c r="G74" s="436">
        <v>309.18119999999999</v>
      </c>
      <c r="H74" s="436">
        <v>320.05399999999997</v>
      </c>
      <c r="I74" s="436">
        <v>7392.5338000000002</v>
      </c>
      <c r="J74" s="437">
        <v>42017.950499999999</v>
      </c>
      <c r="K74" s="79"/>
    </row>
    <row r="75" spans="1:11" ht="13.5" x14ac:dyDescent="0.25">
      <c r="A75" s="387" t="s">
        <v>136</v>
      </c>
      <c r="B75" s="436">
        <v>2319.4158000000002</v>
      </c>
      <c r="C75" s="436">
        <v>975.6309</v>
      </c>
      <c r="D75" s="438">
        <v>0</v>
      </c>
      <c r="E75" s="436">
        <v>95.105199999999996</v>
      </c>
      <c r="F75" s="436">
        <v>1616.8176000000001</v>
      </c>
      <c r="G75" s="436">
        <v>409.73</v>
      </c>
      <c r="H75" s="436">
        <v>68.888499999999993</v>
      </c>
      <c r="I75" s="436">
        <v>6483.2595000000001</v>
      </c>
      <c r="J75" s="437">
        <v>2112.875</v>
      </c>
      <c r="K75" s="79"/>
    </row>
    <row r="76" spans="1:11" ht="13.5" x14ac:dyDescent="0.25">
      <c r="A76" s="387" t="s">
        <v>137</v>
      </c>
      <c r="B76" s="436">
        <v>1370.9440999999999</v>
      </c>
      <c r="C76" s="436">
        <v>55.707999999999998</v>
      </c>
      <c r="D76" s="438">
        <v>0</v>
      </c>
      <c r="E76" s="436">
        <v>13.599600000000001</v>
      </c>
      <c r="F76" s="447">
        <v>1.72E-2</v>
      </c>
      <c r="G76" s="436">
        <v>37.8249</v>
      </c>
      <c r="H76" s="436">
        <v>10.5139</v>
      </c>
      <c r="I76" s="436">
        <v>10672.6361</v>
      </c>
      <c r="J76" s="437">
        <v>883.74599999999998</v>
      </c>
      <c r="K76" s="79"/>
    </row>
    <row r="77" spans="1:11" ht="13.5" x14ac:dyDescent="0.25">
      <c r="A77" s="387" t="s">
        <v>138</v>
      </c>
      <c r="B77" s="436">
        <v>1211.4771000000001</v>
      </c>
      <c r="C77" s="436">
        <v>539.26589999999999</v>
      </c>
      <c r="D77" s="436">
        <v>43.9011</v>
      </c>
      <c r="E77" s="436">
        <v>39.883099999999999</v>
      </c>
      <c r="F77" s="436">
        <v>2990.2150999999999</v>
      </c>
      <c r="G77" s="436">
        <v>138.48150000000001</v>
      </c>
      <c r="H77" s="436">
        <v>153.92169999999999</v>
      </c>
      <c r="I77" s="436">
        <v>4729.9589999999998</v>
      </c>
      <c r="J77" s="437">
        <v>2139.8404</v>
      </c>
      <c r="K77" s="79"/>
    </row>
    <row r="78" spans="1:11" ht="13.5" x14ac:dyDescent="0.25">
      <c r="A78" s="387" t="s">
        <v>139</v>
      </c>
      <c r="B78" s="436">
        <v>7056.0482000000002</v>
      </c>
      <c r="C78" s="436">
        <v>1701.7056</v>
      </c>
      <c r="D78" s="436">
        <v>133.00890000000001</v>
      </c>
      <c r="E78" s="436">
        <v>1419.4463000000001</v>
      </c>
      <c r="F78" s="436">
        <v>2585.0255999999999</v>
      </c>
      <c r="G78" s="436">
        <v>184.60939999999999</v>
      </c>
      <c r="H78" s="436">
        <v>62.595700000000001</v>
      </c>
      <c r="I78" s="436">
        <v>23118.958699999999</v>
      </c>
      <c r="J78" s="437">
        <v>780.26850000000002</v>
      </c>
      <c r="K78" s="79"/>
    </row>
    <row r="79" spans="1:11" ht="13.5" x14ac:dyDescent="0.25">
      <c r="A79" s="391" t="s">
        <v>202</v>
      </c>
      <c r="B79" s="441">
        <v>68750.233600000007</v>
      </c>
      <c r="C79" s="441">
        <v>8903.5589999999993</v>
      </c>
      <c r="D79" s="441">
        <v>467.79330000000004</v>
      </c>
      <c r="E79" s="441">
        <v>4190.9200999999994</v>
      </c>
      <c r="F79" s="441">
        <v>10753.680799999998</v>
      </c>
      <c r="G79" s="441">
        <v>1489.7503000000002</v>
      </c>
      <c r="H79" s="441">
        <v>1322.9721999999999</v>
      </c>
      <c r="I79" s="441">
        <v>88691.162200000006</v>
      </c>
      <c r="J79" s="442">
        <v>76033.084800000011</v>
      </c>
      <c r="K79" s="79"/>
    </row>
    <row r="80" spans="1:11" ht="13.5" x14ac:dyDescent="0.25">
      <c r="A80" s="387"/>
      <c r="B80" s="436"/>
      <c r="C80" s="436"/>
      <c r="D80" s="436"/>
      <c r="E80" s="436"/>
      <c r="F80" s="436"/>
      <c r="G80" s="436"/>
      <c r="H80" s="436"/>
      <c r="I80" s="436"/>
      <c r="J80" s="437"/>
      <c r="K80" s="79"/>
    </row>
    <row r="81" spans="1:11" ht="13.5" x14ac:dyDescent="0.25">
      <c r="A81" s="390" t="s">
        <v>169</v>
      </c>
      <c r="B81" s="436">
        <v>5.2</v>
      </c>
      <c r="C81" s="436">
        <v>5.6</v>
      </c>
      <c r="D81" s="436">
        <v>32.200000000000003</v>
      </c>
      <c r="E81" s="436">
        <v>0.3</v>
      </c>
      <c r="F81" s="436">
        <v>20.079999999999998</v>
      </c>
      <c r="G81" s="436">
        <v>11.3</v>
      </c>
      <c r="H81" s="436">
        <v>160.19999999999999</v>
      </c>
      <c r="I81" s="436">
        <v>49.31</v>
      </c>
      <c r="J81" s="437">
        <v>4.71</v>
      </c>
      <c r="K81" s="79"/>
    </row>
    <row r="82" spans="1:11" ht="13.5" x14ac:dyDescent="0.25">
      <c r="A82" s="387" t="s">
        <v>140</v>
      </c>
      <c r="B82" s="436">
        <v>3.8</v>
      </c>
      <c r="C82" s="440">
        <v>0</v>
      </c>
      <c r="D82" s="436">
        <v>6.15</v>
      </c>
      <c r="E82" s="436">
        <v>3.1</v>
      </c>
      <c r="F82" s="436">
        <v>18.940000000000001</v>
      </c>
      <c r="G82" s="436">
        <v>31.54</v>
      </c>
      <c r="H82" s="436">
        <v>273.7</v>
      </c>
      <c r="I82" s="436">
        <v>12.6</v>
      </c>
      <c r="J82" s="437">
        <v>14.77</v>
      </c>
      <c r="K82" s="79"/>
    </row>
    <row r="83" spans="1:11" ht="13.5" x14ac:dyDescent="0.25">
      <c r="A83" s="391" t="s">
        <v>141</v>
      </c>
      <c r="B83" s="441">
        <v>9</v>
      </c>
      <c r="C83" s="441">
        <v>5.6</v>
      </c>
      <c r="D83" s="441">
        <v>38.35</v>
      </c>
      <c r="E83" s="441">
        <v>3.4</v>
      </c>
      <c r="F83" s="441">
        <v>39.019999999999996</v>
      </c>
      <c r="G83" s="441">
        <v>42.84</v>
      </c>
      <c r="H83" s="441">
        <v>433.9</v>
      </c>
      <c r="I83" s="441">
        <v>61.910000000000004</v>
      </c>
      <c r="J83" s="442">
        <v>19.48</v>
      </c>
      <c r="K83" s="79"/>
    </row>
    <row r="84" spans="1:11" ht="14.25" thickBot="1" x14ac:dyDescent="0.3">
      <c r="A84" s="387"/>
      <c r="B84" s="448"/>
      <c r="C84" s="448"/>
      <c r="D84" s="448"/>
      <c r="E84" s="448"/>
      <c r="F84" s="448"/>
      <c r="G84" s="448"/>
      <c r="H84" s="448"/>
      <c r="I84" s="448"/>
      <c r="J84" s="449"/>
      <c r="K84" s="79"/>
    </row>
    <row r="85" spans="1:11" ht="13.5" x14ac:dyDescent="0.25">
      <c r="A85" s="429" t="s">
        <v>170</v>
      </c>
      <c r="B85" s="430">
        <v>216624.23272</v>
      </c>
      <c r="C85" s="430">
        <v>35101.557699999998</v>
      </c>
      <c r="D85" s="430">
        <v>1340.9366</v>
      </c>
      <c r="E85" s="430">
        <v>21861.267200000002</v>
      </c>
      <c r="F85" s="430">
        <v>19843.922732774841</v>
      </c>
      <c r="G85" s="430">
        <v>8744.7402999999995</v>
      </c>
      <c r="H85" s="430">
        <v>131182.95282669822</v>
      </c>
      <c r="I85" s="430">
        <v>222722.96443000005</v>
      </c>
      <c r="J85" s="431">
        <v>196940.64315000002</v>
      </c>
      <c r="K85" s="79"/>
    </row>
    <row r="86" spans="1:11" ht="14.25" x14ac:dyDescent="0.25">
      <c r="A86" s="483" t="s">
        <v>438</v>
      </c>
      <c r="B86" s="483"/>
      <c r="C86" s="483"/>
      <c r="D86" s="483"/>
      <c r="E86" s="483"/>
      <c r="F86" s="483"/>
      <c r="G86" s="428"/>
      <c r="H86" s="428"/>
      <c r="I86" s="428"/>
      <c r="J86" s="428"/>
      <c r="K86" s="79"/>
    </row>
    <row r="87" spans="1:11" x14ac:dyDescent="0.2">
      <c r="A87" s="57"/>
      <c r="B87" s="80"/>
      <c r="C87" s="80"/>
      <c r="D87" s="80"/>
      <c r="E87" s="81"/>
      <c r="F87" s="80"/>
      <c r="G87" s="80"/>
      <c r="H87" s="80"/>
      <c r="I87" s="80"/>
      <c r="J87" s="80"/>
      <c r="K87" s="79"/>
    </row>
    <row r="88" spans="1:11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79"/>
    </row>
    <row r="89" spans="1:11" x14ac:dyDescent="0.2">
      <c r="K89" s="79"/>
    </row>
    <row r="90" spans="1:11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79"/>
    </row>
    <row r="91" spans="1:11" x14ac:dyDescent="0.2">
      <c r="K91" s="79"/>
    </row>
    <row r="92" spans="1:11" x14ac:dyDescent="0.2">
      <c r="K92" s="79"/>
    </row>
    <row r="93" spans="1:11" x14ac:dyDescent="0.2">
      <c r="K93" s="79"/>
    </row>
    <row r="94" spans="1:11" x14ac:dyDescent="0.2">
      <c r="K94" s="79"/>
    </row>
    <row r="95" spans="1:11" x14ac:dyDescent="0.2">
      <c r="K95" s="79"/>
    </row>
    <row r="96" spans="1:11" x14ac:dyDescent="0.2">
      <c r="K96" s="79"/>
    </row>
    <row r="97" spans="11:11" x14ac:dyDescent="0.2">
      <c r="K97" s="79"/>
    </row>
  </sheetData>
  <mergeCells count="12">
    <mergeCell ref="A1:J1"/>
    <mergeCell ref="A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27" right="0.39" top="0.41" bottom="0.19685039370078741" header="0" footer="0"/>
  <pageSetup paperSize="9" scale="47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3">
    <pageSetUpPr fitToPage="1"/>
  </sheetPr>
  <dimension ref="A1:H91"/>
  <sheetViews>
    <sheetView view="pageBreakPreview" zoomScale="70" zoomScaleNormal="75" zoomScaleSheetLayoutView="70" workbookViewId="0">
      <selection activeCell="J71" sqref="J71"/>
    </sheetView>
  </sheetViews>
  <sheetFormatPr baseColWidth="10" defaultColWidth="11.42578125" defaultRowHeight="12.75" x14ac:dyDescent="0.2"/>
  <cols>
    <col min="1" max="1" width="27.7109375" style="77" customWidth="1"/>
    <col min="2" max="2" width="24.85546875" style="77" customWidth="1"/>
    <col min="3" max="3" width="20" style="85" customWidth="1"/>
    <col min="4" max="4" width="16.42578125" style="77" customWidth="1"/>
    <col min="5" max="5" width="17.42578125" style="77" customWidth="1"/>
    <col min="6" max="6" width="18.140625" style="77" customWidth="1"/>
    <col min="7" max="7" width="22.85546875" style="77" customWidth="1"/>
    <col min="8" max="8" width="4.140625" style="77" customWidth="1"/>
    <col min="9" max="9" width="3.42578125" style="77" customWidth="1"/>
    <col min="10" max="10" width="3.140625" style="77" customWidth="1"/>
    <col min="11" max="11" width="3.5703125" style="77" customWidth="1"/>
    <col min="12" max="24" width="11.5703125" style="77" customWidth="1"/>
    <col min="25" max="16384" width="11.42578125" style="77"/>
  </cols>
  <sheetData>
    <row r="1" spans="1:8" ht="18.75" x14ac:dyDescent="0.3">
      <c r="A1" s="524" t="s">
        <v>208</v>
      </c>
      <c r="B1" s="524"/>
      <c r="C1" s="524"/>
      <c r="D1" s="524"/>
      <c r="E1" s="524"/>
      <c r="F1" s="524"/>
      <c r="G1" s="524"/>
    </row>
    <row r="2" spans="1:8" ht="15.75" x14ac:dyDescent="0.25">
      <c r="A2" s="458"/>
      <c r="B2" s="458"/>
      <c r="C2" s="458"/>
      <c r="D2" s="458"/>
      <c r="E2" s="458"/>
      <c r="F2" s="458"/>
      <c r="G2" s="458"/>
    </row>
    <row r="3" spans="1:8" ht="27.75" customHeight="1" x14ac:dyDescent="0.2">
      <c r="A3" s="651" t="s">
        <v>393</v>
      </c>
      <c r="B3" s="651"/>
      <c r="C3" s="651"/>
      <c r="D3" s="651"/>
      <c r="E3" s="651"/>
      <c r="F3" s="651"/>
      <c r="G3" s="651"/>
    </row>
    <row r="4" spans="1:8" ht="15.75" x14ac:dyDescent="0.25">
      <c r="A4" s="652" t="s">
        <v>526</v>
      </c>
      <c r="B4" s="653"/>
      <c r="C4" s="653"/>
      <c r="D4" s="653"/>
      <c r="E4" s="653"/>
      <c r="F4" s="653"/>
      <c r="G4" s="653"/>
      <c r="H4" s="79"/>
    </row>
    <row r="5" spans="1:8" ht="13.5" thickBot="1" x14ac:dyDescent="0.25">
      <c r="A5" s="147"/>
      <c r="B5" s="147"/>
      <c r="C5" s="147"/>
      <c r="D5" s="147"/>
      <c r="E5" s="147"/>
      <c r="F5" s="147"/>
      <c r="G5" s="147"/>
      <c r="H5" s="79"/>
    </row>
    <row r="6" spans="1:8" s="83" customFormat="1" ht="12.75" customHeight="1" x14ac:dyDescent="0.2">
      <c r="A6" s="634" t="s">
        <v>193</v>
      </c>
      <c r="B6" s="636" t="s">
        <v>360</v>
      </c>
      <c r="C6" s="636" t="s">
        <v>338</v>
      </c>
      <c r="D6" s="636" t="s">
        <v>339</v>
      </c>
      <c r="E6" s="636" t="s">
        <v>281</v>
      </c>
      <c r="F6" s="636" t="s">
        <v>340</v>
      </c>
      <c r="G6" s="647" t="s">
        <v>341</v>
      </c>
      <c r="H6" s="82"/>
    </row>
    <row r="7" spans="1:8" s="83" customFormat="1" ht="21" customHeight="1" x14ac:dyDescent="0.2">
      <c r="A7" s="525"/>
      <c r="B7" s="645"/>
      <c r="C7" s="645"/>
      <c r="D7" s="645"/>
      <c r="E7" s="645"/>
      <c r="F7" s="645"/>
      <c r="G7" s="648"/>
      <c r="H7" s="82"/>
    </row>
    <row r="8" spans="1:8" s="83" customFormat="1" ht="22.5" customHeight="1" thickBot="1" x14ac:dyDescent="0.25">
      <c r="A8" s="635"/>
      <c r="B8" s="646"/>
      <c r="C8" s="646"/>
      <c r="D8" s="646"/>
      <c r="E8" s="646"/>
      <c r="F8" s="646"/>
      <c r="G8" s="649"/>
      <c r="H8" s="82"/>
    </row>
    <row r="9" spans="1:8" ht="16.149999999999999" customHeight="1" x14ac:dyDescent="0.25">
      <c r="A9" s="384" t="s">
        <v>171</v>
      </c>
      <c r="B9" s="451">
        <v>149.57980000000001</v>
      </c>
      <c r="C9" s="451">
        <v>0</v>
      </c>
      <c r="D9" s="451">
        <v>83.117099999999994</v>
      </c>
      <c r="E9" s="451">
        <v>9.1339000000000006</v>
      </c>
      <c r="F9" s="451">
        <v>2428.4823000000001</v>
      </c>
      <c r="G9" s="452">
        <v>13.8939</v>
      </c>
      <c r="H9" s="134"/>
    </row>
    <row r="10" spans="1:8" ht="15" customHeight="1" x14ac:dyDescent="0.25">
      <c r="A10" s="387" t="s">
        <v>91</v>
      </c>
      <c r="B10" s="438">
        <v>33.375999999999998</v>
      </c>
      <c r="C10" s="438">
        <v>0</v>
      </c>
      <c r="D10" s="438">
        <v>21.774699999999999</v>
      </c>
      <c r="E10" s="438">
        <v>4.0399000000000003</v>
      </c>
      <c r="F10" s="438">
        <v>11322.7099</v>
      </c>
      <c r="G10" s="453">
        <v>39.373399999999997</v>
      </c>
      <c r="H10" s="134"/>
    </row>
    <row r="11" spans="1:8" ht="13.5" x14ac:dyDescent="0.25">
      <c r="A11" s="390" t="s">
        <v>172</v>
      </c>
      <c r="B11" s="438">
        <v>8.7256999999999998</v>
      </c>
      <c r="C11" s="438">
        <v>0</v>
      </c>
      <c r="D11" s="438">
        <v>11.100300000000001</v>
      </c>
      <c r="E11" s="438">
        <v>0</v>
      </c>
      <c r="F11" s="438">
        <v>8730.9465999999993</v>
      </c>
      <c r="G11" s="453">
        <v>7.8398000000000003</v>
      </c>
      <c r="H11" s="79"/>
    </row>
    <row r="12" spans="1:8" ht="13.5" x14ac:dyDescent="0.25">
      <c r="A12" s="387" t="s">
        <v>92</v>
      </c>
      <c r="B12" s="438">
        <v>24.133600000000001</v>
      </c>
      <c r="C12" s="438">
        <v>0</v>
      </c>
      <c r="D12" s="438">
        <v>12.672700000000001</v>
      </c>
      <c r="E12" s="438">
        <v>23.110099999999999</v>
      </c>
      <c r="F12" s="438">
        <v>991.70740000000001</v>
      </c>
      <c r="G12" s="453">
        <v>5.4707999999999997</v>
      </c>
      <c r="H12" s="79"/>
    </row>
    <row r="13" spans="1:8" ht="13.5" x14ac:dyDescent="0.25">
      <c r="A13" s="391" t="s">
        <v>93</v>
      </c>
      <c r="B13" s="445">
        <v>215.8151</v>
      </c>
      <c r="C13" s="445">
        <v>0</v>
      </c>
      <c r="D13" s="445">
        <v>128.66479999999999</v>
      </c>
      <c r="E13" s="445">
        <v>36.283900000000003</v>
      </c>
      <c r="F13" s="445">
        <v>23473.8462</v>
      </c>
      <c r="G13" s="454">
        <v>66.5779</v>
      </c>
      <c r="H13" s="79"/>
    </row>
    <row r="14" spans="1:8" ht="13.5" x14ac:dyDescent="0.25">
      <c r="A14" s="391"/>
      <c r="B14" s="438"/>
      <c r="C14" s="438"/>
      <c r="D14" s="438"/>
      <c r="E14" s="438"/>
      <c r="F14" s="438"/>
      <c r="G14" s="453"/>
      <c r="H14" s="79"/>
    </row>
    <row r="15" spans="1:8" ht="13.5" x14ac:dyDescent="0.25">
      <c r="A15" s="391" t="s">
        <v>94</v>
      </c>
      <c r="B15" s="445">
        <v>24.82545</v>
      </c>
      <c r="C15" s="445">
        <v>8.0745000000000005</v>
      </c>
      <c r="D15" s="445">
        <v>86.95010000000002</v>
      </c>
      <c r="E15" s="445">
        <v>78.390599999999992</v>
      </c>
      <c r="F15" s="445">
        <v>12436.890600000001</v>
      </c>
      <c r="G15" s="454">
        <v>9.4869000000000003</v>
      </c>
      <c r="H15" s="79"/>
    </row>
    <row r="16" spans="1:8" ht="13.5" x14ac:dyDescent="0.25">
      <c r="A16" s="387"/>
      <c r="B16" s="438"/>
      <c r="C16" s="438"/>
      <c r="D16" s="438"/>
      <c r="E16" s="438"/>
      <c r="F16" s="438"/>
      <c r="G16" s="453"/>
      <c r="H16" s="79"/>
    </row>
    <row r="17" spans="1:8" ht="13.5" x14ac:dyDescent="0.25">
      <c r="A17" s="391" t="s">
        <v>95</v>
      </c>
      <c r="B17" s="445">
        <v>45.882000000000005</v>
      </c>
      <c r="C17" s="445">
        <v>0</v>
      </c>
      <c r="D17" s="445">
        <v>103.346</v>
      </c>
      <c r="E17" s="445">
        <v>12.135999999999999</v>
      </c>
      <c r="F17" s="445">
        <v>3741.2539999999999</v>
      </c>
      <c r="G17" s="454">
        <v>11.014999999999999</v>
      </c>
      <c r="H17" s="79"/>
    </row>
    <row r="18" spans="1:8" ht="13.5" x14ac:dyDescent="0.25">
      <c r="A18" s="387"/>
      <c r="B18" s="438"/>
      <c r="C18" s="438"/>
      <c r="D18" s="438"/>
      <c r="E18" s="438"/>
      <c r="F18" s="438"/>
      <c r="G18" s="453"/>
      <c r="H18" s="79"/>
    </row>
    <row r="19" spans="1:8" ht="13.5" x14ac:dyDescent="0.25">
      <c r="A19" s="387" t="s">
        <v>221</v>
      </c>
      <c r="B19" s="438">
        <v>73.408450000000002</v>
      </c>
      <c r="C19" s="438">
        <v>0</v>
      </c>
      <c r="D19" s="438">
        <v>4.4542999999999999</v>
      </c>
      <c r="E19" s="438">
        <v>8.9999999999999993E-3</v>
      </c>
      <c r="F19" s="438">
        <v>1860.0436999999999</v>
      </c>
      <c r="G19" s="453">
        <v>69.013599999999997</v>
      </c>
      <c r="H19" s="79"/>
    </row>
    <row r="20" spans="1:8" ht="13.5" x14ac:dyDescent="0.25">
      <c r="A20" s="387" t="s">
        <v>96</v>
      </c>
      <c r="B20" s="438">
        <v>83.202525000000009</v>
      </c>
      <c r="C20" s="438">
        <v>0</v>
      </c>
      <c r="D20" s="438">
        <v>3.6274000000000002</v>
      </c>
      <c r="E20" s="438">
        <v>2.1604999999999999</v>
      </c>
      <c r="F20" s="438">
        <v>959.92900000000009</v>
      </c>
      <c r="G20" s="453">
        <v>0.3498</v>
      </c>
    </row>
    <row r="21" spans="1:8" ht="13.5" x14ac:dyDescent="0.25">
      <c r="A21" s="387" t="s">
        <v>97</v>
      </c>
      <c r="B21" s="438">
        <v>76.227199999999996</v>
      </c>
      <c r="C21" s="438">
        <v>0</v>
      </c>
      <c r="D21" s="438">
        <v>9.463099999999999</v>
      </c>
      <c r="E21" s="438">
        <v>10.4785</v>
      </c>
      <c r="F21" s="438">
        <v>1214.9140999999997</v>
      </c>
      <c r="G21" s="453">
        <v>3.7069999999999999</v>
      </c>
    </row>
    <row r="22" spans="1:8" ht="13.5" x14ac:dyDescent="0.25">
      <c r="A22" s="391" t="s">
        <v>222</v>
      </c>
      <c r="B22" s="445">
        <v>232.83817499999998</v>
      </c>
      <c r="C22" s="445">
        <v>0</v>
      </c>
      <c r="D22" s="445">
        <v>17.544799999999999</v>
      </c>
      <c r="E22" s="445">
        <v>12.648</v>
      </c>
      <c r="F22" s="445">
        <v>4034.8868000000002</v>
      </c>
      <c r="G22" s="454">
        <v>73.070399999999992</v>
      </c>
    </row>
    <row r="23" spans="1:8" ht="13.5" x14ac:dyDescent="0.25">
      <c r="A23" s="387"/>
      <c r="B23" s="438"/>
      <c r="C23" s="438"/>
      <c r="D23" s="438"/>
      <c r="E23" s="438"/>
      <c r="F23" s="438"/>
      <c r="G23" s="453"/>
      <c r="H23" s="79"/>
    </row>
    <row r="24" spans="1:8" ht="13.5" x14ac:dyDescent="0.25">
      <c r="A24" s="391" t="s">
        <v>98</v>
      </c>
      <c r="B24" s="445">
        <v>564.505</v>
      </c>
      <c r="C24" s="445">
        <v>0</v>
      </c>
      <c r="D24" s="445">
        <v>3.4119999999999999</v>
      </c>
      <c r="E24" s="445">
        <v>41.232999999999997</v>
      </c>
      <c r="F24" s="445">
        <v>46357.546000000002</v>
      </c>
      <c r="G24" s="454">
        <v>3874.9949999999999</v>
      </c>
      <c r="H24" s="79"/>
    </row>
    <row r="25" spans="1:8" ht="13.5" x14ac:dyDescent="0.25">
      <c r="A25" s="387"/>
      <c r="B25" s="438"/>
      <c r="C25" s="438"/>
      <c r="D25" s="438"/>
      <c r="E25" s="438"/>
      <c r="F25" s="438"/>
      <c r="G25" s="453"/>
      <c r="H25" s="79"/>
    </row>
    <row r="26" spans="1:8" ht="13.5" x14ac:dyDescent="0.25">
      <c r="A26" s="391" t="s">
        <v>99</v>
      </c>
      <c r="B26" s="445">
        <v>32.999499999999998</v>
      </c>
      <c r="C26" s="445">
        <v>1.6403000000000001</v>
      </c>
      <c r="D26" s="445">
        <v>0.20830000000000001</v>
      </c>
      <c r="E26" s="445">
        <v>0.64249999999999996</v>
      </c>
      <c r="F26" s="445">
        <v>1064.0016999999998</v>
      </c>
      <c r="G26" s="454">
        <v>89.556600000000003</v>
      </c>
      <c r="H26" s="79"/>
    </row>
    <row r="27" spans="1:8" ht="13.5" x14ac:dyDescent="0.25">
      <c r="A27" s="387"/>
      <c r="B27" s="438"/>
      <c r="C27" s="438"/>
      <c r="D27" s="438"/>
      <c r="E27" s="438"/>
      <c r="F27" s="438"/>
      <c r="G27" s="453"/>
      <c r="H27" s="79"/>
    </row>
    <row r="28" spans="1:8" ht="13.5" x14ac:dyDescent="0.25">
      <c r="A28" s="387" t="s">
        <v>100</v>
      </c>
      <c r="B28" s="438">
        <v>18.9574</v>
      </c>
      <c r="C28" s="438">
        <v>0</v>
      </c>
      <c r="D28" s="438">
        <v>1.07</v>
      </c>
      <c r="E28" s="438">
        <v>31.23</v>
      </c>
      <c r="F28" s="438">
        <v>2461.54</v>
      </c>
      <c r="G28" s="453">
        <v>1158.8200000000002</v>
      </c>
      <c r="H28" s="79"/>
    </row>
    <row r="29" spans="1:8" ht="13.5" x14ac:dyDescent="0.25">
      <c r="A29" s="387" t="s">
        <v>101</v>
      </c>
      <c r="B29" s="438">
        <v>12.540100000000001</v>
      </c>
      <c r="C29" s="438">
        <v>0</v>
      </c>
      <c r="D29" s="438">
        <v>0</v>
      </c>
      <c r="E29" s="438">
        <v>1.21</v>
      </c>
      <c r="F29" s="438">
        <v>5004.03</v>
      </c>
      <c r="G29" s="453">
        <v>2988.19</v>
      </c>
      <c r="H29" s="79"/>
    </row>
    <row r="30" spans="1:8" ht="13.5" x14ac:dyDescent="0.25">
      <c r="A30" s="387" t="s">
        <v>102</v>
      </c>
      <c r="B30" s="438">
        <v>509.31309999999996</v>
      </c>
      <c r="C30" s="438">
        <v>0</v>
      </c>
      <c r="D30" s="438">
        <v>0</v>
      </c>
      <c r="E30" s="438">
        <v>24.02</v>
      </c>
      <c r="F30" s="438">
        <v>4822.2700000000004</v>
      </c>
      <c r="G30" s="453">
        <v>14613.689999999999</v>
      </c>
      <c r="H30" s="79"/>
    </row>
    <row r="31" spans="1:8" ht="13.5" x14ac:dyDescent="0.25">
      <c r="A31" s="391" t="s">
        <v>223</v>
      </c>
      <c r="B31" s="445">
        <v>540.81060000000002</v>
      </c>
      <c r="C31" s="445">
        <v>0</v>
      </c>
      <c r="D31" s="445">
        <v>1.07</v>
      </c>
      <c r="E31" s="445">
        <v>56.459999999999994</v>
      </c>
      <c r="F31" s="445">
        <v>12287.84</v>
      </c>
      <c r="G31" s="454">
        <v>18760.699999999997</v>
      </c>
      <c r="H31" s="79"/>
    </row>
    <row r="32" spans="1:8" ht="13.5" x14ac:dyDescent="0.25">
      <c r="A32" s="387"/>
      <c r="B32" s="438"/>
      <c r="C32" s="438"/>
      <c r="D32" s="438"/>
      <c r="E32" s="438"/>
      <c r="F32" s="438"/>
      <c r="G32" s="453"/>
      <c r="H32" s="79"/>
    </row>
    <row r="33" spans="1:8" ht="13.5" x14ac:dyDescent="0.25">
      <c r="A33" s="387" t="s">
        <v>103</v>
      </c>
      <c r="B33" s="438">
        <v>296.30730000000005</v>
      </c>
      <c r="C33" s="438">
        <v>0.13</v>
      </c>
      <c r="D33" s="438">
        <v>0.42</v>
      </c>
      <c r="E33" s="438">
        <v>3.43</v>
      </c>
      <c r="F33" s="438">
        <v>23313.648300000001</v>
      </c>
      <c r="G33" s="453">
        <v>1030.9792</v>
      </c>
      <c r="H33" s="79"/>
    </row>
    <row r="34" spans="1:8" ht="13.5" x14ac:dyDescent="0.25">
      <c r="A34" s="387" t="s">
        <v>104</v>
      </c>
      <c r="B34" s="438">
        <v>113.10850000000001</v>
      </c>
      <c r="C34" s="438">
        <v>1.0000000000000002E-2</v>
      </c>
      <c r="D34" s="438">
        <v>1.02</v>
      </c>
      <c r="E34" s="438">
        <v>2.12</v>
      </c>
      <c r="F34" s="438">
        <v>41270.315399999999</v>
      </c>
      <c r="G34" s="453">
        <v>401.04359999999997</v>
      </c>
      <c r="H34" s="79"/>
    </row>
    <row r="35" spans="1:8" ht="13.5" x14ac:dyDescent="0.25">
      <c r="A35" s="387" t="s">
        <v>105</v>
      </c>
      <c r="B35" s="438">
        <v>146.72000000000003</v>
      </c>
      <c r="C35" s="438">
        <v>0</v>
      </c>
      <c r="D35" s="438">
        <v>0.99</v>
      </c>
      <c r="E35" s="438">
        <v>182.73</v>
      </c>
      <c r="F35" s="438">
        <v>118432.466</v>
      </c>
      <c r="G35" s="453">
        <v>741.54109999999991</v>
      </c>
      <c r="H35" s="79"/>
    </row>
    <row r="36" spans="1:8" ht="13.5" x14ac:dyDescent="0.25">
      <c r="A36" s="387" t="s">
        <v>106</v>
      </c>
      <c r="B36" s="438">
        <v>239.45</v>
      </c>
      <c r="C36" s="438">
        <v>0</v>
      </c>
      <c r="D36" s="438">
        <v>0.99</v>
      </c>
      <c r="E36" s="438">
        <v>38.595000000000006</v>
      </c>
      <c r="F36" s="438">
        <v>5828.4256000000005</v>
      </c>
      <c r="G36" s="453">
        <v>1025.2345</v>
      </c>
      <c r="H36" s="79"/>
    </row>
    <row r="37" spans="1:8" ht="13.5" x14ac:dyDescent="0.25">
      <c r="A37" s="391" t="s">
        <v>107</v>
      </c>
      <c r="B37" s="445">
        <v>795.58580000000006</v>
      </c>
      <c r="C37" s="445">
        <v>0.14000000000000001</v>
      </c>
      <c r="D37" s="445">
        <v>3.42</v>
      </c>
      <c r="E37" s="445">
        <v>226.875</v>
      </c>
      <c r="F37" s="445">
        <v>188844.8553</v>
      </c>
      <c r="G37" s="454">
        <v>3198.7984000000001</v>
      </c>
      <c r="H37" s="79"/>
    </row>
    <row r="38" spans="1:8" ht="13.5" x14ac:dyDescent="0.25">
      <c r="A38" s="387"/>
      <c r="B38" s="438"/>
      <c r="C38" s="438"/>
      <c r="D38" s="438"/>
      <c r="E38" s="438"/>
      <c r="F38" s="438"/>
      <c r="G38" s="453"/>
      <c r="H38" s="79"/>
    </row>
    <row r="39" spans="1:8" ht="13.5" x14ac:dyDescent="0.25">
      <c r="A39" s="391" t="s">
        <v>108</v>
      </c>
      <c r="B39" s="445">
        <v>207.095</v>
      </c>
      <c r="C39" s="445">
        <v>0.79</v>
      </c>
      <c r="D39" s="445">
        <v>0.12</v>
      </c>
      <c r="E39" s="445">
        <v>94.62</v>
      </c>
      <c r="F39" s="445">
        <v>20109.7729</v>
      </c>
      <c r="G39" s="454">
        <v>1117.6903</v>
      </c>
      <c r="H39" s="79"/>
    </row>
    <row r="40" spans="1:8" ht="13.5" x14ac:dyDescent="0.25">
      <c r="A40" s="387"/>
      <c r="B40" s="438"/>
      <c r="C40" s="438"/>
      <c r="D40" s="438"/>
      <c r="E40" s="438"/>
      <c r="F40" s="438"/>
      <c r="G40" s="453"/>
      <c r="H40" s="79"/>
    </row>
    <row r="41" spans="1:8" ht="13.5" x14ac:dyDescent="0.25">
      <c r="A41" s="387" t="s">
        <v>224</v>
      </c>
      <c r="B41" s="438">
        <v>3.27</v>
      </c>
      <c r="C41" s="438">
        <v>0</v>
      </c>
      <c r="D41" s="438">
        <v>3.8200000000000003</v>
      </c>
      <c r="E41" s="438">
        <v>3.7399999999999998</v>
      </c>
      <c r="F41" s="438">
        <v>2011.8700000000001</v>
      </c>
      <c r="G41" s="453">
        <v>190.65</v>
      </c>
      <c r="H41" s="79"/>
    </row>
    <row r="42" spans="1:8" ht="13.5" x14ac:dyDescent="0.25">
      <c r="A42" s="387" t="s">
        <v>109</v>
      </c>
      <c r="B42" s="438">
        <v>7.1099999999999994</v>
      </c>
      <c r="C42" s="438">
        <v>0</v>
      </c>
      <c r="D42" s="438">
        <v>0.22</v>
      </c>
      <c r="E42" s="438">
        <v>0</v>
      </c>
      <c r="F42" s="438">
        <v>3015.6600000000003</v>
      </c>
      <c r="G42" s="453">
        <v>310.48</v>
      </c>
      <c r="H42" s="79"/>
    </row>
    <row r="43" spans="1:8" ht="13.5" x14ac:dyDescent="0.25">
      <c r="A43" s="387" t="s">
        <v>110</v>
      </c>
      <c r="B43" s="438">
        <v>7.8502000000000001</v>
      </c>
      <c r="C43" s="438">
        <v>0</v>
      </c>
      <c r="D43" s="438">
        <v>1.54</v>
      </c>
      <c r="E43" s="438">
        <v>9.9999999999999992E-2</v>
      </c>
      <c r="F43" s="438">
        <v>5767.2360000000008</v>
      </c>
      <c r="G43" s="453">
        <v>382.03030000000001</v>
      </c>
      <c r="H43" s="79"/>
    </row>
    <row r="44" spans="1:8" ht="13.5" x14ac:dyDescent="0.25">
      <c r="A44" s="387" t="s">
        <v>111</v>
      </c>
      <c r="B44" s="438">
        <v>4.0301</v>
      </c>
      <c r="C44" s="438">
        <v>0</v>
      </c>
      <c r="D44" s="438">
        <v>0</v>
      </c>
      <c r="E44" s="438">
        <v>0</v>
      </c>
      <c r="F44" s="438">
        <v>1923.48</v>
      </c>
      <c r="G44" s="453">
        <v>153.40389999999999</v>
      </c>
      <c r="H44" s="79"/>
    </row>
    <row r="45" spans="1:8" ht="13.5" x14ac:dyDescent="0.25">
      <c r="A45" s="387" t="s">
        <v>112</v>
      </c>
      <c r="B45" s="438">
        <v>2.9333999999999998</v>
      </c>
      <c r="C45" s="438">
        <v>0</v>
      </c>
      <c r="D45" s="438">
        <v>1.44</v>
      </c>
      <c r="E45" s="438">
        <v>0.25</v>
      </c>
      <c r="F45" s="438">
        <v>1650.42</v>
      </c>
      <c r="G45" s="453">
        <v>70.509999999999991</v>
      </c>
      <c r="H45" s="79"/>
    </row>
    <row r="46" spans="1:8" ht="13.5" x14ac:dyDescent="0.25">
      <c r="A46" s="387" t="s">
        <v>113</v>
      </c>
      <c r="B46" s="438">
        <v>167.20500000000001</v>
      </c>
      <c r="C46" s="438">
        <v>0</v>
      </c>
      <c r="D46" s="438">
        <v>8.36</v>
      </c>
      <c r="E46" s="438">
        <v>0</v>
      </c>
      <c r="F46" s="438">
        <v>946.66599999999994</v>
      </c>
      <c r="G46" s="453">
        <v>770.04500000000007</v>
      </c>
      <c r="H46" s="79"/>
    </row>
    <row r="47" spans="1:8" ht="13.5" x14ac:dyDescent="0.25">
      <c r="A47" s="387" t="s">
        <v>114</v>
      </c>
      <c r="B47" s="438">
        <v>16.170000000000002</v>
      </c>
      <c r="C47" s="438">
        <v>0</v>
      </c>
      <c r="D47" s="438">
        <v>25.259999999999998</v>
      </c>
      <c r="E47" s="438">
        <v>0</v>
      </c>
      <c r="F47" s="438">
        <v>997.52</v>
      </c>
      <c r="G47" s="453">
        <v>457.07</v>
      </c>
      <c r="H47" s="79"/>
    </row>
    <row r="48" spans="1:8" ht="13.5" x14ac:dyDescent="0.25">
      <c r="A48" s="387" t="s">
        <v>115</v>
      </c>
      <c r="B48" s="438">
        <v>176.94280000000001</v>
      </c>
      <c r="C48" s="438">
        <v>0.01</v>
      </c>
      <c r="D48" s="438">
        <v>0</v>
      </c>
      <c r="E48" s="438">
        <v>0</v>
      </c>
      <c r="F48" s="438">
        <v>945.07470000000001</v>
      </c>
      <c r="G48" s="453">
        <v>445.67129999999997</v>
      </c>
      <c r="H48" s="79"/>
    </row>
    <row r="49" spans="1:8" ht="13.5" x14ac:dyDescent="0.25">
      <c r="A49" s="387" t="s">
        <v>116</v>
      </c>
      <c r="B49" s="438">
        <v>261.60669999999999</v>
      </c>
      <c r="C49" s="438">
        <v>0</v>
      </c>
      <c r="D49" s="438">
        <v>1.333</v>
      </c>
      <c r="E49" s="438">
        <v>0.01</v>
      </c>
      <c r="F49" s="438">
        <v>1965.3500000000001</v>
      </c>
      <c r="G49" s="453">
        <v>1189.8482999999999</v>
      </c>
      <c r="H49" s="79"/>
    </row>
    <row r="50" spans="1:8" ht="13.5" x14ac:dyDescent="0.25">
      <c r="A50" s="391" t="s">
        <v>209</v>
      </c>
      <c r="B50" s="445">
        <v>647.11820000000012</v>
      </c>
      <c r="C50" s="445">
        <v>0.01</v>
      </c>
      <c r="D50" s="445">
        <v>41.972999999999999</v>
      </c>
      <c r="E50" s="445">
        <v>4.0999999999999996</v>
      </c>
      <c r="F50" s="445">
        <v>19223.276699999999</v>
      </c>
      <c r="G50" s="454">
        <v>3969.7088000000003</v>
      </c>
      <c r="H50" s="79"/>
    </row>
    <row r="51" spans="1:8" ht="13.5" x14ac:dyDescent="0.25">
      <c r="A51" s="387"/>
      <c r="B51" s="438"/>
      <c r="C51" s="438"/>
      <c r="D51" s="438"/>
      <c r="E51" s="438"/>
      <c r="F51" s="438"/>
      <c r="G51" s="453"/>
      <c r="H51" s="79"/>
    </row>
    <row r="52" spans="1:8" ht="13.5" x14ac:dyDescent="0.25">
      <c r="A52" s="391" t="s">
        <v>117</v>
      </c>
      <c r="B52" s="445">
        <v>27.2118</v>
      </c>
      <c r="C52" s="445">
        <v>0</v>
      </c>
      <c r="D52" s="445">
        <v>3.7252000000000001</v>
      </c>
      <c r="E52" s="445">
        <v>2.4068999999999998</v>
      </c>
      <c r="F52" s="445">
        <v>6216.7466000000004</v>
      </c>
      <c r="G52" s="454">
        <v>289.24330000000003</v>
      </c>
      <c r="H52" s="79"/>
    </row>
    <row r="53" spans="1:8" ht="13.5" x14ac:dyDescent="0.25">
      <c r="A53" s="387"/>
      <c r="B53" s="438"/>
      <c r="C53" s="438"/>
      <c r="D53" s="438"/>
      <c r="E53" s="438"/>
      <c r="F53" s="438"/>
      <c r="G53" s="453"/>
      <c r="H53" s="79"/>
    </row>
    <row r="54" spans="1:8" ht="13.5" x14ac:dyDescent="0.25">
      <c r="A54" s="387" t="s">
        <v>118</v>
      </c>
      <c r="B54" s="438">
        <v>1174.3596</v>
      </c>
      <c r="C54" s="438">
        <v>13.479999999999999</v>
      </c>
      <c r="D54" s="438">
        <v>0.81</v>
      </c>
      <c r="E54" s="438">
        <v>46.38</v>
      </c>
      <c r="F54" s="438">
        <v>23764.0946</v>
      </c>
      <c r="G54" s="453">
        <v>11144.604600000001</v>
      </c>
      <c r="H54" s="79"/>
    </row>
    <row r="55" spans="1:8" ht="13.5" x14ac:dyDescent="0.25">
      <c r="A55" s="387" t="s">
        <v>119</v>
      </c>
      <c r="B55" s="438">
        <v>1034.74</v>
      </c>
      <c r="C55" s="438">
        <v>0</v>
      </c>
      <c r="D55" s="438">
        <v>0.17</v>
      </c>
      <c r="E55" s="438">
        <v>15.639999999999999</v>
      </c>
      <c r="F55" s="438">
        <v>22580.949999999997</v>
      </c>
      <c r="G55" s="453">
        <v>19205.6698</v>
      </c>
      <c r="H55" s="79"/>
    </row>
    <row r="56" spans="1:8" ht="13.5" x14ac:dyDescent="0.25">
      <c r="A56" s="387" t="s">
        <v>120</v>
      </c>
      <c r="B56" s="438">
        <v>172.02</v>
      </c>
      <c r="C56" s="438">
        <v>7.12</v>
      </c>
      <c r="D56" s="438">
        <v>2.98</v>
      </c>
      <c r="E56" s="438">
        <v>0.11000000000000001</v>
      </c>
      <c r="F56" s="438">
        <v>826.15</v>
      </c>
      <c r="G56" s="453">
        <v>2414.6242999999999</v>
      </c>
      <c r="H56" s="79"/>
    </row>
    <row r="57" spans="1:8" ht="13.5" x14ac:dyDescent="0.25">
      <c r="A57" s="387" t="s">
        <v>121</v>
      </c>
      <c r="B57" s="438">
        <v>157.19000000000003</v>
      </c>
      <c r="C57" s="438">
        <v>0</v>
      </c>
      <c r="D57" s="438">
        <v>0</v>
      </c>
      <c r="E57" s="438">
        <v>0.04</v>
      </c>
      <c r="F57" s="438">
        <v>2645.8599999999997</v>
      </c>
      <c r="G57" s="453">
        <v>1577.5742</v>
      </c>
      <c r="H57" s="79"/>
    </row>
    <row r="58" spans="1:8" ht="13.5" x14ac:dyDescent="0.25">
      <c r="A58" s="387" t="s">
        <v>122</v>
      </c>
      <c r="B58" s="438">
        <v>340.91</v>
      </c>
      <c r="C58" s="438">
        <v>0</v>
      </c>
      <c r="D58" s="438">
        <v>0.24000000000000002</v>
      </c>
      <c r="E58" s="438">
        <v>111.39999999999999</v>
      </c>
      <c r="F58" s="438">
        <v>16095.239999999998</v>
      </c>
      <c r="G58" s="453">
        <v>23514.82</v>
      </c>
      <c r="H58" s="79"/>
    </row>
    <row r="59" spans="1:8" ht="13.5" x14ac:dyDescent="0.25">
      <c r="A59" s="391" t="s">
        <v>123</v>
      </c>
      <c r="B59" s="445">
        <v>2879.2195999999999</v>
      </c>
      <c r="C59" s="445">
        <v>20.599999999999998</v>
      </c>
      <c r="D59" s="445">
        <v>4.2</v>
      </c>
      <c r="E59" s="445">
        <v>173.57</v>
      </c>
      <c r="F59" s="445">
        <v>65912.294599999994</v>
      </c>
      <c r="G59" s="454">
        <v>57857.2929</v>
      </c>
      <c r="H59" s="79"/>
    </row>
    <row r="60" spans="1:8" ht="13.5" x14ac:dyDescent="0.25">
      <c r="A60" s="387"/>
      <c r="B60" s="438"/>
      <c r="C60" s="438"/>
      <c r="D60" s="438"/>
      <c r="E60" s="438"/>
      <c r="F60" s="438"/>
      <c r="G60" s="453"/>
      <c r="H60" s="79"/>
    </row>
    <row r="61" spans="1:8" ht="13.5" x14ac:dyDescent="0.25">
      <c r="A61" s="387" t="s">
        <v>124</v>
      </c>
      <c r="B61" s="438">
        <v>667.23289999999997</v>
      </c>
      <c r="C61" s="438">
        <v>0.01</v>
      </c>
      <c r="D61" s="438">
        <v>0</v>
      </c>
      <c r="E61" s="438">
        <v>243.27969999999996</v>
      </c>
      <c r="F61" s="438">
        <v>17951.3305</v>
      </c>
      <c r="G61" s="453">
        <v>77.5749</v>
      </c>
      <c r="H61" s="79"/>
    </row>
    <row r="62" spans="1:8" ht="13.5" x14ac:dyDescent="0.25">
      <c r="A62" s="387" t="s">
        <v>125</v>
      </c>
      <c r="B62" s="438">
        <v>43.464299999999994</v>
      </c>
      <c r="C62" s="438">
        <v>0</v>
      </c>
      <c r="D62" s="438">
        <v>0</v>
      </c>
      <c r="E62" s="438">
        <v>53.501599999999996</v>
      </c>
      <c r="F62" s="438">
        <v>31609.523400000002</v>
      </c>
      <c r="G62" s="453">
        <v>16.246099999999998</v>
      </c>
      <c r="H62" s="79"/>
    </row>
    <row r="63" spans="1:8" ht="13.5" x14ac:dyDescent="0.25">
      <c r="A63" s="387" t="s">
        <v>126</v>
      </c>
      <c r="B63" s="438">
        <v>260.45339999999993</v>
      </c>
      <c r="C63" s="438">
        <v>0.01</v>
      </c>
      <c r="D63" s="438">
        <v>0.60550000000000004</v>
      </c>
      <c r="E63" s="438">
        <v>594.11359999999991</v>
      </c>
      <c r="F63" s="438">
        <v>31691.666420386999</v>
      </c>
      <c r="G63" s="453">
        <v>108.6763</v>
      </c>
      <c r="H63" s="79"/>
    </row>
    <row r="64" spans="1:8" ht="13.5" x14ac:dyDescent="0.25">
      <c r="A64" s="391" t="s">
        <v>127</v>
      </c>
      <c r="B64" s="445">
        <v>971.15059999999994</v>
      </c>
      <c r="C64" s="445">
        <v>0.02</v>
      </c>
      <c r="D64" s="445">
        <v>0.60550000000000004</v>
      </c>
      <c r="E64" s="445">
        <v>890.89489999999989</v>
      </c>
      <c r="F64" s="445">
        <v>81252.520320387004</v>
      </c>
      <c r="G64" s="454">
        <v>202.4973</v>
      </c>
      <c r="H64" s="79"/>
    </row>
    <row r="65" spans="1:8" ht="13.5" x14ac:dyDescent="0.25">
      <c r="A65" s="387"/>
      <c r="B65" s="438"/>
      <c r="C65" s="438"/>
      <c r="D65" s="438"/>
      <c r="E65" s="438"/>
      <c r="F65" s="438"/>
      <c r="G65" s="453"/>
      <c r="H65" s="79"/>
    </row>
    <row r="66" spans="1:8" ht="13.5" x14ac:dyDescent="0.25">
      <c r="A66" s="391" t="s">
        <v>128</v>
      </c>
      <c r="B66" s="445">
        <v>4500.8</v>
      </c>
      <c r="C66" s="445">
        <v>0.01</v>
      </c>
      <c r="D66" s="445">
        <v>0</v>
      </c>
      <c r="E66" s="445">
        <v>43.03</v>
      </c>
      <c r="F66" s="445">
        <v>2545.34</v>
      </c>
      <c r="G66" s="454">
        <v>11440.67</v>
      </c>
      <c r="H66" s="79"/>
    </row>
    <row r="67" spans="1:8" ht="13.5" x14ac:dyDescent="0.25">
      <c r="A67" s="387"/>
      <c r="B67" s="438"/>
      <c r="C67" s="438"/>
      <c r="D67" s="438"/>
      <c r="E67" s="438"/>
      <c r="F67" s="438"/>
      <c r="G67" s="453"/>
      <c r="H67" s="79"/>
    </row>
    <row r="68" spans="1:8" ht="13.5" x14ac:dyDescent="0.25">
      <c r="A68" s="387" t="s">
        <v>129</v>
      </c>
      <c r="B68" s="438">
        <v>731.4</v>
      </c>
      <c r="C68" s="438">
        <v>0</v>
      </c>
      <c r="D68" s="438">
        <v>49.92</v>
      </c>
      <c r="E68" s="438">
        <v>767.18000000000006</v>
      </c>
      <c r="F68" s="438">
        <v>38680.983500000002</v>
      </c>
      <c r="G68" s="453">
        <v>7013.4439999999995</v>
      </c>
      <c r="H68" s="79"/>
    </row>
    <row r="69" spans="1:8" ht="13.5" x14ac:dyDescent="0.25">
      <c r="A69" s="387" t="s">
        <v>130</v>
      </c>
      <c r="B69" s="438">
        <v>86.06</v>
      </c>
      <c r="C69" s="438">
        <v>0</v>
      </c>
      <c r="D69" s="438">
        <v>7.05</v>
      </c>
      <c r="E69" s="438">
        <v>353.28</v>
      </c>
      <c r="F69" s="438">
        <v>17189.14</v>
      </c>
      <c r="G69" s="453">
        <v>401.56</v>
      </c>
      <c r="H69" s="79"/>
    </row>
    <row r="70" spans="1:8" ht="13.5" x14ac:dyDescent="0.25">
      <c r="A70" s="391" t="s">
        <v>131</v>
      </c>
      <c r="B70" s="445">
        <v>817.46</v>
      </c>
      <c r="C70" s="445">
        <v>0</v>
      </c>
      <c r="D70" s="445">
        <v>56.97</v>
      </c>
      <c r="E70" s="445">
        <v>1120.46</v>
      </c>
      <c r="F70" s="445">
        <v>55870.123500000002</v>
      </c>
      <c r="G70" s="454">
        <v>7415.0039999999999</v>
      </c>
      <c r="H70" s="79"/>
    </row>
    <row r="71" spans="1:8" ht="13.5" x14ac:dyDescent="0.25">
      <c r="A71" s="387"/>
      <c r="B71" s="438"/>
      <c r="C71" s="438"/>
      <c r="D71" s="438"/>
      <c r="E71" s="438"/>
      <c r="F71" s="438"/>
      <c r="G71" s="453"/>
      <c r="H71" s="79"/>
    </row>
    <row r="72" spans="1:8" ht="13.5" x14ac:dyDescent="0.25">
      <c r="A72" s="387" t="s">
        <v>132</v>
      </c>
      <c r="B72" s="438">
        <v>4245.5267000000003</v>
      </c>
      <c r="C72" s="438">
        <v>0</v>
      </c>
      <c r="D72" s="438">
        <v>1.0036</v>
      </c>
      <c r="E72" s="438">
        <v>85.131900000000002</v>
      </c>
      <c r="F72" s="438">
        <v>10234.538099999998</v>
      </c>
      <c r="G72" s="453">
        <v>5725.0079999999998</v>
      </c>
      <c r="H72" s="79"/>
    </row>
    <row r="73" spans="1:8" ht="13.5" x14ac:dyDescent="0.25">
      <c r="A73" s="387" t="s">
        <v>133</v>
      </c>
      <c r="B73" s="438">
        <v>789.47529999999995</v>
      </c>
      <c r="C73" s="438">
        <v>0.18</v>
      </c>
      <c r="D73" s="438">
        <v>6.88E-2</v>
      </c>
      <c r="E73" s="438">
        <v>415.00749999999999</v>
      </c>
      <c r="F73" s="438">
        <v>135925.05590000001</v>
      </c>
      <c r="G73" s="453">
        <v>2723.7964999999999</v>
      </c>
      <c r="H73" s="79"/>
    </row>
    <row r="74" spans="1:8" ht="13.5" x14ac:dyDescent="0.25">
      <c r="A74" s="387" t="s">
        <v>134</v>
      </c>
      <c r="B74" s="438">
        <v>1726.127</v>
      </c>
      <c r="C74" s="438">
        <v>0.03</v>
      </c>
      <c r="D74" s="438">
        <v>0.02</v>
      </c>
      <c r="E74" s="438">
        <v>2.3942999999999999</v>
      </c>
      <c r="F74" s="438">
        <v>95340.821400000001</v>
      </c>
      <c r="G74" s="453">
        <v>25106.533200000002</v>
      </c>
      <c r="H74" s="79"/>
    </row>
    <row r="75" spans="1:8" ht="13.5" x14ac:dyDescent="0.25">
      <c r="A75" s="387" t="s">
        <v>135</v>
      </c>
      <c r="B75" s="438">
        <v>1583.4478999999999</v>
      </c>
      <c r="C75" s="438">
        <v>0</v>
      </c>
      <c r="D75" s="438">
        <v>97.156599999999997</v>
      </c>
      <c r="E75" s="438">
        <v>864.63729999999998</v>
      </c>
      <c r="F75" s="438">
        <v>57828.371099999997</v>
      </c>
      <c r="G75" s="453">
        <v>12997.838100000001</v>
      </c>
      <c r="H75" s="79"/>
    </row>
    <row r="76" spans="1:8" ht="13.5" x14ac:dyDescent="0.25">
      <c r="A76" s="387" t="s">
        <v>136</v>
      </c>
      <c r="B76" s="438">
        <v>237.4579</v>
      </c>
      <c r="C76" s="438">
        <v>0</v>
      </c>
      <c r="D76" s="438">
        <v>1089.5154</v>
      </c>
      <c r="E76" s="438">
        <v>76.771699999999996</v>
      </c>
      <c r="F76" s="438">
        <v>173143.35370000001</v>
      </c>
      <c r="G76" s="453">
        <v>3408.3168000000001</v>
      </c>
      <c r="H76" s="79"/>
    </row>
    <row r="77" spans="1:8" ht="13.5" x14ac:dyDescent="0.25">
      <c r="A77" s="387" t="s">
        <v>137</v>
      </c>
      <c r="B77" s="438">
        <v>9.9402000000000008</v>
      </c>
      <c r="C77" s="438">
        <v>0.4</v>
      </c>
      <c r="D77" s="438">
        <v>4.1000000000000003E-3</v>
      </c>
      <c r="E77" s="438">
        <v>0.30709999999999998</v>
      </c>
      <c r="F77" s="438">
        <v>97289.370100000015</v>
      </c>
      <c r="G77" s="453">
        <v>2438.2170999999998</v>
      </c>
      <c r="H77" s="79"/>
    </row>
    <row r="78" spans="1:8" ht="13.5" x14ac:dyDescent="0.25">
      <c r="A78" s="387" t="s">
        <v>138</v>
      </c>
      <c r="B78" s="438">
        <v>305.94920000000002</v>
      </c>
      <c r="C78" s="438">
        <v>0</v>
      </c>
      <c r="D78" s="438">
        <v>7.7499999999999999E-2</v>
      </c>
      <c r="E78" s="438">
        <v>1908.9919</v>
      </c>
      <c r="F78" s="438">
        <v>29593.455799999996</v>
      </c>
      <c r="G78" s="453">
        <v>624.62720000000002</v>
      </c>
      <c r="H78" s="79"/>
    </row>
    <row r="79" spans="1:8" ht="13.5" x14ac:dyDescent="0.25">
      <c r="A79" s="387" t="s">
        <v>139</v>
      </c>
      <c r="B79" s="438">
        <v>901.6952</v>
      </c>
      <c r="C79" s="438">
        <v>2.9899999999999999E-2</v>
      </c>
      <c r="D79" s="438">
        <v>10.66</v>
      </c>
      <c r="E79" s="438">
        <v>17.215</v>
      </c>
      <c r="F79" s="438">
        <v>127641.88040000001</v>
      </c>
      <c r="G79" s="453">
        <v>3528.7705000000001</v>
      </c>
      <c r="H79" s="79"/>
    </row>
    <row r="80" spans="1:8" ht="13.5" x14ac:dyDescent="0.25">
      <c r="A80" s="391" t="s">
        <v>202</v>
      </c>
      <c r="B80" s="445">
        <v>9799.6193999999978</v>
      </c>
      <c r="C80" s="445">
        <v>0.63990000000000002</v>
      </c>
      <c r="D80" s="445">
        <v>1198.5060000000003</v>
      </c>
      <c r="E80" s="445">
        <v>3370.4567000000002</v>
      </c>
      <c r="F80" s="445">
        <v>726996.8465000001</v>
      </c>
      <c r="G80" s="454">
        <v>56553.107400000008</v>
      </c>
      <c r="H80" s="79"/>
    </row>
    <row r="81" spans="1:8" ht="13.5" x14ac:dyDescent="0.25">
      <c r="A81" s="387"/>
      <c r="B81" s="438"/>
      <c r="C81" s="438"/>
      <c r="D81" s="438"/>
      <c r="E81" s="438"/>
      <c r="F81" s="438"/>
      <c r="G81" s="453"/>
      <c r="H81" s="79"/>
    </row>
    <row r="82" spans="1:8" ht="13.5" x14ac:dyDescent="0.25">
      <c r="A82" s="390" t="s">
        <v>169</v>
      </c>
      <c r="B82" s="438">
        <v>99.96</v>
      </c>
      <c r="C82" s="438">
        <v>0</v>
      </c>
      <c r="D82" s="438">
        <v>0</v>
      </c>
      <c r="E82" s="438">
        <v>218.68</v>
      </c>
      <c r="F82" s="438">
        <v>145.69999999999999</v>
      </c>
      <c r="G82" s="453">
        <v>463.7</v>
      </c>
      <c r="H82" s="79"/>
    </row>
    <row r="83" spans="1:8" ht="13.5" x14ac:dyDescent="0.25">
      <c r="A83" s="387" t="s">
        <v>140</v>
      </c>
      <c r="B83" s="438">
        <v>77.489999999999995</v>
      </c>
      <c r="C83" s="438">
        <v>0.04</v>
      </c>
      <c r="D83" s="438">
        <v>0</v>
      </c>
      <c r="E83" s="438">
        <v>546.66</v>
      </c>
      <c r="F83" s="438">
        <v>2877.8</v>
      </c>
      <c r="G83" s="453">
        <v>2244.4</v>
      </c>
      <c r="H83" s="79"/>
    </row>
    <row r="84" spans="1:8" ht="13.5" x14ac:dyDescent="0.25">
      <c r="A84" s="391" t="s">
        <v>141</v>
      </c>
      <c r="B84" s="445">
        <v>177.45</v>
      </c>
      <c r="C84" s="445">
        <v>0.04</v>
      </c>
      <c r="D84" s="445">
        <v>0</v>
      </c>
      <c r="E84" s="445">
        <v>765.33999999999992</v>
      </c>
      <c r="F84" s="445">
        <v>3023.5</v>
      </c>
      <c r="G84" s="454">
        <v>2708.1</v>
      </c>
      <c r="H84" s="79"/>
    </row>
    <row r="85" spans="1:8" ht="14.25" thickBot="1" x14ac:dyDescent="0.3">
      <c r="A85" s="387"/>
      <c r="B85" s="438"/>
      <c r="C85" s="438"/>
      <c r="D85" s="438"/>
      <c r="E85" s="438"/>
      <c r="F85" s="438"/>
      <c r="G85" s="453"/>
      <c r="H85" s="79"/>
    </row>
    <row r="86" spans="1:8" ht="14.25" thickBot="1" x14ac:dyDescent="0.3">
      <c r="A86" s="455" t="s">
        <v>170</v>
      </c>
      <c r="B86" s="456">
        <v>22480.386224999998</v>
      </c>
      <c r="C86" s="456">
        <v>31.964699999999997</v>
      </c>
      <c r="D86" s="456">
        <v>1650.7157000000002</v>
      </c>
      <c r="E86" s="456">
        <v>6929.5474999999997</v>
      </c>
      <c r="F86" s="456">
        <v>1273391.5417203871</v>
      </c>
      <c r="G86" s="457">
        <v>167637.51420000003</v>
      </c>
      <c r="H86" s="84"/>
    </row>
    <row r="87" spans="1:8" ht="13.5" x14ac:dyDescent="0.25">
      <c r="A87" s="632" t="s">
        <v>438</v>
      </c>
      <c r="B87" s="632"/>
      <c r="C87" s="632"/>
      <c r="D87" s="632"/>
      <c r="E87" s="450"/>
      <c r="F87" s="450"/>
      <c r="G87" s="450"/>
      <c r="H87" s="79"/>
    </row>
    <row r="88" spans="1:8" ht="13.5" x14ac:dyDescent="0.25">
      <c r="A88" s="650" t="s">
        <v>342</v>
      </c>
      <c r="B88" s="650"/>
      <c r="C88" s="650"/>
      <c r="D88" s="650"/>
      <c r="E88" s="650"/>
      <c r="F88" s="650"/>
      <c r="G88" s="650"/>
      <c r="H88" s="79"/>
    </row>
    <row r="89" spans="1:8" x14ac:dyDescent="0.2">
      <c r="H89" s="79"/>
    </row>
    <row r="90" spans="1:8" x14ac:dyDescent="0.2">
      <c r="H90" s="79"/>
    </row>
    <row r="91" spans="1:8" x14ac:dyDescent="0.2">
      <c r="H91" s="79"/>
    </row>
  </sheetData>
  <mergeCells count="12">
    <mergeCell ref="F6:F8"/>
    <mergeCell ref="G6:G8"/>
    <mergeCell ref="A87:D87"/>
    <mergeCell ref="A88:G88"/>
    <mergeCell ref="A1:G1"/>
    <mergeCell ref="A3:G3"/>
    <mergeCell ref="A4:G4"/>
    <mergeCell ref="A6:A8"/>
    <mergeCell ref="B6:B8"/>
    <mergeCell ref="C6:C8"/>
    <mergeCell ref="D6:D8"/>
    <mergeCell ref="E6:E8"/>
  </mergeCells>
  <printOptions horizontalCentered="1"/>
  <pageMargins left="0.59055118110236227" right="0.36" top="0.59" bottom="0.19685039370078741" header="0" footer="0"/>
  <pageSetup paperSize="9" scale="6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4">
    <pageSetUpPr fitToPage="1"/>
  </sheetPr>
  <dimension ref="A1:AG129"/>
  <sheetViews>
    <sheetView view="pageBreakPreview" zoomScale="70" zoomScaleNormal="75" zoomScaleSheetLayoutView="70" workbookViewId="0">
      <selection activeCell="A3" sqref="A3:P3"/>
    </sheetView>
  </sheetViews>
  <sheetFormatPr baseColWidth="10" defaultColWidth="11.42578125" defaultRowHeight="12.75" x14ac:dyDescent="0.2"/>
  <cols>
    <col min="1" max="1" width="29.85546875" style="76" customWidth="1"/>
    <col min="2" max="2" width="12.28515625" style="76" customWidth="1"/>
    <col min="3" max="3" width="10" style="76" customWidth="1"/>
    <col min="4" max="4" width="12.28515625" style="76" customWidth="1"/>
    <col min="5" max="5" width="9.85546875" style="76" customWidth="1"/>
    <col min="6" max="6" width="10.28515625" style="76" customWidth="1"/>
    <col min="7" max="7" width="10.5703125" style="76" customWidth="1"/>
    <col min="8" max="8" width="14.85546875" style="76" customWidth="1"/>
    <col min="9" max="9" width="14.28515625" style="76" customWidth="1"/>
    <col min="10" max="10" width="14.42578125" style="76" customWidth="1"/>
    <col min="11" max="11" width="16.7109375" style="76" customWidth="1"/>
    <col min="12" max="15" width="14.42578125" style="76" customWidth="1"/>
    <col min="16" max="16" width="16.42578125" style="77" customWidth="1"/>
    <col min="17" max="17" width="2.140625" style="77" customWidth="1"/>
    <col min="18" max="33" width="11.5703125" style="77" customWidth="1"/>
    <col min="34" max="16384" width="11.42578125" style="76"/>
  </cols>
  <sheetData>
    <row r="1" spans="1:33" ht="18.75" x14ac:dyDescent="0.3">
      <c r="A1" s="524" t="s">
        <v>208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47"/>
      <c r="R1" s="47"/>
      <c r="S1" s="47"/>
      <c r="T1" s="47"/>
      <c r="U1" s="47"/>
    </row>
    <row r="2" spans="1:33" x14ac:dyDescent="0.2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62"/>
    </row>
    <row r="3" spans="1:33" s="77" customFormat="1" ht="30" customHeight="1" x14ac:dyDescent="0.2">
      <c r="A3" s="633" t="s">
        <v>525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46"/>
      <c r="R3" s="46"/>
      <c r="S3" s="46"/>
      <c r="T3" s="46"/>
      <c r="U3" s="46"/>
    </row>
    <row r="4" spans="1:33" ht="13.5" thickBo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33" s="86" customFormat="1" ht="28.15" customHeight="1" x14ac:dyDescent="0.2">
      <c r="A5" s="655" t="s">
        <v>173</v>
      </c>
      <c r="B5" s="657" t="s">
        <v>203</v>
      </c>
      <c r="C5" s="657"/>
      <c r="D5" s="657" t="s">
        <v>204</v>
      </c>
      <c r="E5" s="657"/>
      <c r="F5" s="657" t="s">
        <v>73</v>
      </c>
      <c r="G5" s="657"/>
      <c r="H5" s="657" t="s">
        <v>74</v>
      </c>
      <c r="I5" s="657" t="s">
        <v>349</v>
      </c>
      <c r="J5" s="657"/>
      <c r="K5" s="657"/>
      <c r="L5" s="657" t="s">
        <v>301</v>
      </c>
      <c r="M5" s="657" t="s">
        <v>205</v>
      </c>
      <c r="N5" s="657" t="s">
        <v>361</v>
      </c>
      <c r="O5" s="657" t="s">
        <v>76</v>
      </c>
      <c r="P5" s="660" t="s">
        <v>4</v>
      </c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33" s="86" customFormat="1" ht="29.45" customHeight="1" x14ac:dyDescent="0.2">
      <c r="A6" s="656"/>
      <c r="B6" s="658"/>
      <c r="C6" s="658"/>
      <c r="D6" s="658"/>
      <c r="E6" s="658"/>
      <c r="F6" s="658"/>
      <c r="G6" s="658"/>
      <c r="H6" s="658"/>
      <c r="I6" s="658" t="s">
        <v>195</v>
      </c>
      <c r="J6" s="658"/>
      <c r="K6" s="459" t="s">
        <v>197</v>
      </c>
      <c r="L6" s="658"/>
      <c r="M6" s="658"/>
      <c r="N6" s="658"/>
      <c r="O6" s="658"/>
      <c r="P6" s="661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33" s="86" customFormat="1" ht="29.45" customHeight="1" thickBot="1" x14ac:dyDescent="0.25">
      <c r="A7" s="460" t="s">
        <v>90</v>
      </c>
      <c r="B7" s="461" t="s">
        <v>195</v>
      </c>
      <c r="C7" s="461" t="s">
        <v>196</v>
      </c>
      <c r="D7" s="461" t="s">
        <v>195</v>
      </c>
      <c r="E7" s="461" t="s">
        <v>196</v>
      </c>
      <c r="F7" s="461" t="s">
        <v>195</v>
      </c>
      <c r="G7" s="461" t="s">
        <v>196</v>
      </c>
      <c r="H7" s="659"/>
      <c r="I7" s="461" t="s">
        <v>347</v>
      </c>
      <c r="J7" s="461" t="s">
        <v>348</v>
      </c>
      <c r="K7" s="461" t="s">
        <v>350</v>
      </c>
      <c r="L7" s="659"/>
      <c r="M7" s="659"/>
      <c r="N7" s="659"/>
      <c r="O7" s="659"/>
      <c r="P7" s="662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33" ht="22.15" customHeight="1" x14ac:dyDescent="0.25">
      <c r="A8" s="384" t="s">
        <v>171</v>
      </c>
      <c r="B8" s="465">
        <v>17</v>
      </c>
      <c r="C8" s="465">
        <v>37</v>
      </c>
      <c r="D8" s="465">
        <v>2</v>
      </c>
      <c r="E8" s="465">
        <v>0</v>
      </c>
      <c r="F8" s="465">
        <v>1</v>
      </c>
      <c r="G8" s="465">
        <v>0</v>
      </c>
      <c r="H8" s="465">
        <v>2</v>
      </c>
      <c r="I8" s="465">
        <v>7</v>
      </c>
      <c r="J8" s="465">
        <v>0</v>
      </c>
      <c r="K8" s="465">
        <v>10</v>
      </c>
      <c r="L8" s="465">
        <v>0</v>
      </c>
      <c r="M8" s="465">
        <v>1</v>
      </c>
      <c r="N8" s="465">
        <v>0</v>
      </c>
      <c r="O8" s="465">
        <v>0</v>
      </c>
      <c r="P8" s="466">
        <v>77</v>
      </c>
      <c r="Q8" s="131"/>
      <c r="AC8" s="76"/>
      <c r="AD8" s="76"/>
      <c r="AE8" s="76"/>
      <c r="AF8" s="76"/>
      <c r="AG8" s="76"/>
    </row>
    <row r="9" spans="1:33" ht="13.5" x14ac:dyDescent="0.25">
      <c r="A9" s="387" t="s">
        <v>91</v>
      </c>
      <c r="B9" s="468">
        <v>101</v>
      </c>
      <c r="C9" s="468">
        <v>63</v>
      </c>
      <c r="D9" s="468">
        <v>23</v>
      </c>
      <c r="E9" s="468">
        <v>0</v>
      </c>
      <c r="F9" s="468">
        <v>7</v>
      </c>
      <c r="G9" s="468">
        <v>0</v>
      </c>
      <c r="H9" s="468">
        <v>12</v>
      </c>
      <c r="I9" s="468">
        <v>17</v>
      </c>
      <c r="J9" s="468">
        <v>0</v>
      </c>
      <c r="K9" s="468">
        <v>11</v>
      </c>
      <c r="L9" s="468">
        <v>3</v>
      </c>
      <c r="M9" s="468">
        <v>14</v>
      </c>
      <c r="N9" s="468">
        <v>0</v>
      </c>
      <c r="O9" s="468">
        <v>0</v>
      </c>
      <c r="P9" s="469">
        <v>251</v>
      </c>
      <c r="Q9" s="131"/>
      <c r="AC9" s="76"/>
      <c r="AD9" s="76"/>
      <c r="AE9" s="76"/>
      <c r="AF9" s="76"/>
      <c r="AG9" s="76"/>
    </row>
    <row r="10" spans="1:33" ht="13.5" x14ac:dyDescent="0.25">
      <c r="A10" s="390" t="s">
        <v>172</v>
      </c>
      <c r="B10" s="468">
        <v>35</v>
      </c>
      <c r="C10" s="468">
        <v>5</v>
      </c>
      <c r="D10" s="468">
        <v>6</v>
      </c>
      <c r="E10" s="468">
        <v>0</v>
      </c>
      <c r="F10" s="468">
        <v>0</v>
      </c>
      <c r="G10" s="468">
        <v>0</v>
      </c>
      <c r="H10" s="468">
        <v>4</v>
      </c>
      <c r="I10" s="468">
        <v>9</v>
      </c>
      <c r="J10" s="468">
        <v>0</v>
      </c>
      <c r="K10" s="468">
        <v>0</v>
      </c>
      <c r="L10" s="468">
        <v>0</v>
      </c>
      <c r="M10" s="468">
        <v>17</v>
      </c>
      <c r="N10" s="468">
        <v>0</v>
      </c>
      <c r="O10" s="468">
        <v>0</v>
      </c>
      <c r="P10" s="469">
        <v>76</v>
      </c>
      <c r="Q10" s="131"/>
      <c r="AC10" s="76"/>
      <c r="AD10" s="76"/>
      <c r="AE10" s="76"/>
      <c r="AF10" s="76"/>
      <c r="AG10" s="76"/>
    </row>
    <row r="11" spans="1:33" ht="13.5" x14ac:dyDescent="0.25">
      <c r="A11" s="387" t="s">
        <v>92</v>
      </c>
      <c r="B11" s="468">
        <v>5</v>
      </c>
      <c r="C11" s="468">
        <v>17</v>
      </c>
      <c r="D11" s="468">
        <v>1</v>
      </c>
      <c r="E11" s="468">
        <v>0</v>
      </c>
      <c r="F11" s="468">
        <v>1</v>
      </c>
      <c r="G11" s="468">
        <v>0</v>
      </c>
      <c r="H11" s="468">
        <v>2</v>
      </c>
      <c r="I11" s="468">
        <v>3</v>
      </c>
      <c r="J11" s="468">
        <v>0</v>
      </c>
      <c r="K11" s="468">
        <v>6</v>
      </c>
      <c r="L11" s="468">
        <v>0</v>
      </c>
      <c r="M11" s="468">
        <v>5</v>
      </c>
      <c r="N11" s="468">
        <v>0</v>
      </c>
      <c r="O11" s="468">
        <v>0</v>
      </c>
      <c r="P11" s="469">
        <v>40</v>
      </c>
      <c r="Q11" s="131"/>
      <c r="AC11" s="76"/>
      <c r="AD11" s="76"/>
      <c r="AE11" s="76"/>
      <c r="AF11" s="76"/>
      <c r="AG11" s="76"/>
    </row>
    <row r="12" spans="1:33" ht="13.5" x14ac:dyDescent="0.25">
      <c r="A12" s="391" t="s">
        <v>93</v>
      </c>
      <c r="B12" s="471">
        <v>158</v>
      </c>
      <c r="C12" s="471">
        <v>122</v>
      </c>
      <c r="D12" s="471">
        <v>32</v>
      </c>
      <c r="E12" s="471">
        <v>0</v>
      </c>
      <c r="F12" s="471">
        <v>9</v>
      </c>
      <c r="G12" s="471">
        <v>0</v>
      </c>
      <c r="H12" s="471">
        <v>20</v>
      </c>
      <c r="I12" s="471">
        <v>36</v>
      </c>
      <c r="J12" s="471">
        <v>0</v>
      </c>
      <c r="K12" s="471">
        <v>27</v>
      </c>
      <c r="L12" s="471">
        <v>3</v>
      </c>
      <c r="M12" s="471">
        <v>37</v>
      </c>
      <c r="N12" s="471">
        <v>0</v>
      </c>
      <c r="O12" s="471">
        <v>0</v>
      </c>
      <c r="P12" s="472">
        <v>444</v>
      </c>
      <c r="Q12" s="131"/>
      <c r="AC12" s="76"/>
      <c r="AD12" s="76"/>
      <c r="AE12" s="76"/>
      <c r="AF12" s="76"/>
      <c r="AG12" s="76"/>
    </row>
    <row r="13" spans="1:33" ht="13.5" x14ac:dyDescent="0.25">
      <c r="A13" s="391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9"/>
      <c r="Q13" s="131"/>
      <c r="AC13" s="76"/>
      <c r="AD13" s="76"/>
      <c r="AE13" s="76"/>
      <c r="AF13" s="76"/>
      <c r="AG13" s="76"/>
    </row>
    <row r="14" spans="1:33" ht="13.5" x14ac:dyDescent="0.25">
      <c r="A14" s="391" t="s">
        <v>94</v>
      </c>
      <c r="B14" s="471">
        <v>162</v>
      </c>
      <c r="C14" s="471">
        <v>51</v>
      </c>
      <c r="D14" s="471">
        <v>27</v>
      </c>
      <c r="E14" s="471">
        <v>0</v>
      </c>
      <c r="F14" s="471">
        <v>14</v>
      </c>
      <c r="G14" s="471">
        <v>0</v>
      </c>
      <c r="H14" s="471">
        <v>1</v>
      </c>
      <c r="I14" s="471">
        <v>0</v>
      </c>
      <c r="J14" s="471">
        <v>0</v>
      </c>
      <c r="K14" s="471">
        <v>5</v>
      </c>
      <c r="L14" s="471">
        <v>15</v>
      </c>
      <c r="M14" s="471">
        <v>9</v>
      </c>
      <c r="N14" s="471">
        <v>0</v>
      </c>
      <c r="O14" s="471">
        <v>0</v>
      </c>
      <c r="P14" s="472">
        <v>284</v>
      </c>
      <c r="Q14" s="484"/>
      <c r="R14" s="85"/>
      <c r="AC14" s="76"/>
      <c r="AD14" s="76"/>
      <c r="AE14" s="76"/>
      <c r="AF14" s="76"/>
      <c r="AG14" s="76"/>
    </row>
    <row r="15" spans="1:33" ht="13.5" x14ac:dyDescent="0.25">
      <c r="A15" s="38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9"/>
      <c r="Q15" s="484"/>
      <c r="R15" s="85"/>
      <c r="AC15" s="76"/>
      <c r="AD15" s="76"/>
      <c r="AE15" s="76"/>
      <c r="AF15" s="76"/>
      <c r="AG15" s="76"/>
    </row>
    <row r="16" spans="1:33" ht="13.5" x14ac:dyDescent="0.25">
      <c r="A16" s="391" t="s">
        <v>95</v>
      </c>
      <c r="B16" s="471">
        <v>60</v>
      </c>
      <c r="C16" s="471">
        <v>27</v>
      </c>
      <c r="D16" s="471">
        <v>9</v>
      </c>
      <c r="E16" s="471">
        <v>0</v>
      </c>
      <c r="F16" s="471">
        <v>3</v>
      </c>
      <c r="G16" s="471">
        <v>0</v>
      </c>
      <c r="H16" s="471">
        <v>0</v>
      </c>
      <c r="I16" s="471">
        <v>1</v>
      </c>
      <c r="J16" s="471">
        <v>0</v>
      </c>
      <c r="K16" s="471">
        <v>7</v>
      </c>
      <c r="L16" s="471">
        <v>21</v>
      </c>
      <c r="M16" s="471">
        <v>8</v>
      </c>
      <c r="N16" s="471">
        <v>0</v>
      </c>
      <c r="O16" s="471">
        <v>0</v>
      </c>
      <c r="P16" s="472">
        <v>136</v>
      </c>
      <c r="Q16" s="484"/>
      <c r="R16" s="85"/>
      <c r="AC16" s="76"/>
      <c r="AD16" s="76"/>
      <c r="AE16" s="76"/>
      <c r="AF16" s="76"/>
      <c r="AG16" s="76"/>
    </row>
    <row r="17" spans="1:33" ht="13.5" x14ac:dyDescent="0.25">
      <c r="A17" s="387"/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9"/>
      <c r="Q17" s="484"/>
      <c r="R17" s="85"/>
      <c r="AC17" s="76"/>
      <c r="AD17" s="76"/>
      <c r="AE17" s="76"/>
      <c r="AF17" s="76"/>
      <c r="AG17" s="76"/>
    </row>
    <row r="18" spans="1:33" ht="13.5" x14ac:dyDescent="0.25">
      <c r="A18" s="387" t="s">
        <v>221</v>
      </c>
      <c r="B18" s="468">
        <v>13</v>
      </c>
      <c r="C18" s="468">
        <v>0</v>
      </c>
      <c r="D18" s="468">
        <v>5</v>
      </c>
      <c r="E18" s="468">
        <v>0</v>
      </c>
      <c r="F18" s="468">
        <v>0</v>
      </c>
      <c r="G18" s="468">
        <v>0</v>
      </c>
      <c r="H18" s="468">
        <v>0</v>
      </c>
      <c r="I18" s="468">
        <v>1</v>
      </c>
      <c r="J18" s="468">
        <v>0</v>
      </c>
      <c r="K18" s="468">
        <v>1</v>
      </c>
      <c r="L18" s="468">
        <v>6</v>
      </c>
      <c r="M18" s="468">
        <v>1</v>
      </c>
      <c r="N18" s="468">
        <v>1</v>
      </c>
      <c r="O18" s="468">
        <v>0</v>
      </c>
      <c r="P18" s="469">
        <v>28</v>
      </c>
      <c r="Q18" s="484"/>
      <c r="R18" s="85"/>
      <c r="AC18" s="76"/>
      <c r="AD18" s="76"/>
      <c r="AE18" s="76"/>
      <c r="AF18" s="76"/>
      <c r="AG18" s="76"/>
    </row>
    <row r="19" spans="1:33" ht="13.5" x14ac:dyDescent="0.25">
      <c r="A19" s="387" t="s">
        <v>96</v>
      </c>
      <c r="B19" s="468">
        <v>17</v>
      </c>
      <c r="C19" s="468">
        <v>5</v>
      </c>
      <c r="D19" s="468">
        <v>11</v>
      </c>
      <c r="E19" s="468">
        <v>7</v>
      </c>
      <c r="F19" s="468">
        <v>1</v>
      </c>
      <c r="G19" s="468">
        <v>1</v>
      </c>
      <c r="H19" s="468">
        <v>2</v>
      </c>
      <c r="I19" s="468">
        <v>1</v>
      </c>
      <c r="J19" s="468">
        <v>0</v>
      </c>
      <c r="K19" s="468">
        <v>6</v>
      </c>
      <c r="L19" s="468">
        <v>4</v>
      </c>
      <c r="M19" s="468">
        <v>3</v>
      </c>
      <c r="N19" s="468">
        <v>0</v>
      </c>
      <c r="O19" s="468">
        <v>0</v>
      </c>
      <c r="P19" s="469">
        <v>58</v>
      </c>
      <c r="Q19" s="484"/>
      <c r="R19" s="85"/>
      <c r="AC19" s="76"/>
      <c r="AD19" s="76"/>
      <c r="AE19" s="76"/>
      <c r="AF19" s="76"/>
      <c r="AG19" s="76"/>
    </row>
    <row r="20" spans="1:33" ht="13.5" x14ac:dyDescent="0.25">
      <c r="A20" s="387" t="s">
        <v>97</v>
      </c>
      <c r="B20" s="468">
        <v>18</v>
      </c>
      <c r="C20" s="468">
        <v>4</v>
      </c>
      <c r="D20" s="468">
        <v>9</v>
      </c>
      <c r="E20" s="468">
        <v>3</v>
      </c>
      <c r="F20" s="468">
        <v>2</v>
      </c>
      <c r="G20" s="468">
        <v>0</v>
      </c>
      <c r="H20" s="468">
        <v>0</v>
      </c>
      <c r="I20" s="468">
        <v>0</v>
      </c>
      <c r="J20" s="468">
        <v>0</v>
      </c>
      <c r="K20" s="468">
        <v>11</v>
      </c>
      <c r="L20" s="468">
        <v>5</v>
      </c>
      <c r="M20" s="468">
        <v>1</v>
      </c>
      <c r="N20" s="468">
        <v>0</v>
      </c>
      <c r="O20" s="468">
        <v>1</v>
      </c>
      <c r="P20" s="469">
        <v>54</v>
      </c>
      <c r="Q20" s="484"/>
      <c r="R20" s="85"/>
      <c r="AC20" s="76"/>
      <c r="AD20" s="76"/>
      <c r="AE20" s="76"/>
      <c r="AF20" s="76"/>
      <c r="AG20" s="76"/>
    </row>
    <row r="21" spans="1:33" ht="13.5" x14ac:dyDescent="0.25">
      <c r="A21" s="391" t="s">
        <v>222</v>
      </c>
      <c r="B21" s="471">
        <v>48</v>
      </c>
      <c r="C21" s="471">
        <v>9</v>
      </c>
      <c r="D21" s="471">
        <v>25</v>
      </c>
      <c r="E21" s="471">
        <v>10</v>
      </c>
      <c r="F21" s="471">
        <v>3</v>
      </c>
      <c r="G21" s="471">
        <v>1</v>
      </c>
      <c r="H21" s="471">
        <v>2</v>
      </c>
      <c r="I21" s="471">
        <v>2</v>
      </c>
      <c r="J21" s="471">
        <v>0</v>
      </c>
      <c r="K21" s="471">
        <v>18</v>
      </c>
      <c r="L21" s="471">
        <v>15</v>
      </c>
      <c r="M21" s="471">
        <v>5</v>
      </c>
      <c r="N21" s="471">
        <v>1</v>
      </c>
      <c r="O21" s="471">
        <v>1</v>
      </c>
      <c r="P21" s="472">
        <v>140</v>
      </c>
      <c r="Q21" s="484"/>
      <c r="R21" s="85"/>
      <c r="AC21" s="76"/>
      <c r="AD21" s="76"/>
      <c r="AE21" s="76"/>
      <c r="AF21" s="76"/>
      <c r="AG21" s="76"/>
    </row>
    <row r="22" spans="1:33" ht="13.5" x14ac:dyDescent="0.25">
      <c r="A22" s="387"/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9"/>
      <c r="Q22" s="131"/>
      <c r="AC22" s="76"/>
      <c r="AD22" s="76"/>
      <c r="AE22" s="76"/>
      <c r="AF22" s="76"/>
      <c r="AG22" s="76"/>
    </row>
    <row r="23" spans="1:33" ht="13.5" x14ac:dyDescent="0.25">
      <c r="A23" s="391" t="s">
        <v>98</v>
      </c>
      <c r="B23" s="471">
        <v>16</v>
      </c>
      <c r="C23" s="471">
        <v>2</v>
      </c>
      <c r="D23" s="471">
        <v>17</v>
      </c>
      <c r="E23" s="471">
        <v>7</v>
      </c>
      <c r="F23" s="471">
        <v>6</v>
      </c>
      <c r="G23" s="471">
        <v>2</v>
      </c>
      <c r="H23" s="471">
        <v>0</v>
      </c>
      <c r="I23" s="471">
        <v>1</v>
      </c>
      <c r="J23" s="471">
        <v>0</v>
      </c>
      <c r="K23" s="471">
        <v>10</v>
      </c>
      <c r="L23" s="471">
        <v>37</v>
      </c>
      <c r="M23" s="471">
        <v>6</v>
      </c>
      <c r="N23" s="471">
        <v>0</v>
      </c>
      <c r="O23" s="471">
        <v>0</v>
      </c>
      <c r="P23" s="472">
        <v>104</v>
      </c>
      <c r="Q23" s="131"/>
      <c r="AC23" s="76"/>
      <c r="AD23" s="76"/>
      <c r="AE23" s="76"/>
      <c r="AF23" s="76"/>
      <c r="AG23" s="76"/>
    </row>
    <row r="24" spans="1:33" ht="13.5" x14ac:dyDescent="0.25">
      <c r="A24" s="387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9"/>
      <c r="Q24" s="131"/>
      <c r="AC24" s="76"/>
      <c r="AD24" s="76"/>
      <c r="AE24" s="76"/>
      <c r="AF24" s="76"/>
      <c r="AG24" s="76"/>
    </row>
    <row r="25" spans="1:33" ht="13.5" x14ac:dyDescent="0.25">
      <c r="A25" s="391" t="s">
        <v>99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1</v>
      </c>
      <c r="I25" s="471">
        <v>0</v>
      </c>
      <c r="J25" s="471">
        <v>0</v>
      </c>
      <c r="K25" s="471">
        <v>2</v>
      </c>
      <c r="L25" s="471">
        <v>0</v>
      </c>
      <c r="M25" s="471">
        <v>4</v>
      </c>
      <c r="N25" s="471">
        <v>0</v>
      </c>
      <c r="O25" s="471">
        <v>0</v>
      </c>
      <c r="P25" s="472">
        <v>7</v>
      </c>
      <c r="Q25" s="131"/>
      <c r="AC25" s="76"/>
      <c r="AD25" s="76"/>
      <c r="AE25" s="76"/>
      <c r="AF25" s="76"/>
      <c r="AG25" s="76"/>
    </row>
    <row r="26" spans="1:33" ht="13.5" x14ac:dyDescent="0.25">
      <c r="A26" s="387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9"/>
      <c r="Q26" s="131"/>
      <c r="AC26" s="76"/>
      <c r="AD26" s="76"/>
      <c r="AE26" s="76"/>
      <c r="AF26" s="76"/>
      <c r="AG26" s="76"/>
    </row>
    <row r="27" spans="1:33" ht="13.5" x14ac:dyDescent="0.25">
      <c r="A27" s="387" t="s">
        <v>100</v>
      </c>
      <c r="B27" s="468">
        <v>5</v>
      </c>
      <c r="C27" s="468">
        <v>0</v>
      </c>
      <c r="D27" s="468">
        <v>3</v>
      </c>
      <c r="E27" s="468">
        <v>0</v>
      </c>
      <c r="F27" s="468">
        <v>0</v>
      </c>
      <c r="G27" s="468">
        <v>0</v>
      </c>
      <c r="H27" s="468">
        <v>0</v>
      </c>
      <c r="I27" s="468">
        <v>1</v>
      </c>
      <c r="J27" s="468">
        <v>0</v>
      </c>
      <c r="K27" s="468">
        <v>3</v>
      </c>
      <c r="L27" s="468">
        <v>0</v>
      </c>
      <c r="M27" s="468">
        <v>2</v>
      </c>
      <c r="N27" s="468">
        <v>0</v>
      </c>
      <c r="O27" s="468">
        <v>0</v>
      </c>
      <c r="P27" s="469">
        <v>14</v>
      </c>
      <c r="Q27" s="131"/>
      <c r="AC27" s="76"/>
      <c r="AD27" s="76"/>
      <c r="AE27" s="76"/>
      <c r="AF27" s="76"/>
      <c r="AG27" s="76"/>
    </row>
    <row r="28" spans="1:33" ht="13.5" x14ac:dyDescent="0.25">
      <c r="A28" s="387" t="s">
        <v>101</v>
      </c>
      <c r="B28" s="468">
        <v>3</v>
      </c>
      <c r="C28" s="468">
        <v>0</v>
      </c>
      <c r="D28" s="468">
        <v>5</v>
      </c>
      <c r="E28" s="468">
        <v>0</v>
      </c>
      <c r="F28" s="468">
        <v>2</v>
      </c>
      <c r="G28" s="468">
        <v>0</v>
      </c>
      <c r="H28" s="468">
        <v>1</v>
      </c>
      <c r="I28" s="468">
        <v>0</v>
      </c>
      <c r="J28" s="468">
        <v>0</v>
      </c>
      <c r="K28" s="468">
        <v>2</v>
      </c>
      <c r="L28" s="468">
        <v>0</v>
      </c>
      <c r="M28" s="468">
        <v>0</v>
      </c>
      <c r="N28" s="468">
        <v>0</v>
      </c>
      <c r="O28" s="468">
        <v>0</v>
      </c>
      <c r="P28" s="469">
        <v>13</v>
      </c>
      <c r="Q28" s="131"/>
      <c r="AC28" s="76"/>
      <c r="AD28" s="76"/>
      <c r="AE28" s="76"/>
      <c r="AF28" s="76"/>
      <c r="AG28" s="76"/>
    </row>
    <row r="29" spans="1:33" ht="13.5" x14ac:dyDescent="0.25">
      <c r="A29" s="387" t="s">
        <v>102</v>
      </c>
      <c r="B29" s="468">
        <v>1</v>
      </c>
      <c r="C29" s="468">
        <v>0</v>
      </c>
      <c r="D29" s="468">
        <v>6</v>
      </c>
      <c r="E29" s="468">
        <v>0</v>
      </c>
      <c r="F29" s="468">
        <v>0</v>
      </c>
      <c r="G29" s="468">
        <v>0</v>
      </c>
      <c r="H29" s="468">
        <v>2</v>
      </c>
      <c r="I29" s="468">
        <v>0</v>
      </c>
      <c r="J29" s="468">
        <v>0</v>
      </c>
      <c r="K29" s="468">
        <v>5</v>
      </c>
      <c r="L29" s="468">
        <v>0</v>
      </c>
      <c r="M29" s="468">
        <v>0</v>
      </c>
      <c r="N29" s="468">
        <v>0</v>
      </c>
      <c r="O29" s="468">
        <v>0</v>
      </c>
      <c r="P29" s="469">
        <v>14</v>
      </c>
      <c r="Q29" s="131"/>
      <c r="AC29" s="76"/>
      <c r="AD29" s="76"/>
      <c r="AE29" s="76"/>
      <c r="AF29" s="76"/>
      <c r="AG29" s="76"/>
    </row>
    <row r="30" spans="1:33" ht="13.5" x14ac:dyDescent="0.25">
      <c r="A30" s="391" t="s">
        <v>223</v>
      </c>
      <c r="B30" s="471">
        <v>9</v>
      </c>
      <c r="C30" s="471">
        <v>0</v>
      </c>
      <c r="D30" s="471">
        <v>14</v>
      </c>
      <c r="E30" s="471">
        <v>0</v>
      </c>
      <c r="F30" s="471">
        <v>2</v>
      </c>
      <c r="G30" s="471">
        <v>0</v>
      </c>
      <c r="H30" s="471">
        <v>3</v>
      </c>
      <c r="I30" s="471">
        <v>1</v>
      </c>
      <c r="J30" s="471">
        <v>0</v>
      </c>
      <c r="K30" s="471">
        <v>10</v>
      </c>
      <c r="L30" s="471">
        <v>0</v>
      </c>
      <c r="M30" s="471">
        <v>2</v>
      </c>
      <c r="N30" s="471">
        <v>0</v>
      </c>
      <c r="O30" s="471">
        <v>0</v>
      </c>
      <c r="P30" s="472">
        <v>41</v>
      </c>
      <c r="Q30" s="131"/>
      <c r="AC30" s="76"/>
      <c r="AD30" s="76"/>
      <c r="AE30" s="76"/>
      <c r="AF30" s="76"/>
      <c r="AG30" s="76"/>
    </row>
    <row r="31" spans="1:33" ht="13.5" x14ac:dyDescent="0.25">
      <c r="A31" s="387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9"/>
      <c r="Q31" s="131"/>
      <c r="AC31" s="76"/>
      <c r="AD31" s="76"/>
      <c r="AE31" s="76"/>
      <c r="AF31" s="76"/>
      <c r="AG31" s="76"/>
    </row>
    <row r="32" spans="1:33" ht="13.5" x14ac:dyDescent="0.25">
      <c r="A32" s="387" t="s">
        <v>103</v>
      </c>
      <c r="B32" s="468">
        <v>89</v>
      </c>
      <c r="C32" s="468">
        <v>4</v>
      </c>
      <c r="D32" s="468">
        <v>20</v>
      </c>
      <c r="E32" s="468">
        <v>1</v>
      </c>
      <c r="F32" s="468">
        <v>15</v>
      </c>
      <c r="G32" s="468">
        <v>7</v>
      </c>
      <c r="H32" s="468">
        <v>5</v>
      </c>
      <c r="I32" s="468">
        <v>29</v>
      </c>
      <c r="J32" s="468">
        <v>5</v>
      </c>
      <c r="K32" s="468">
        <v>19</v>
      </c>
      <c r="L32" s="468">
        <v>6</v>
      </c>
      <c r="M32" s="468">
        <v>4</v>
      </c>
      <c r="N32" s="468">
        <v>2</v>
      </c>
      <c r="O32" s="468">
        <v>0</v>
      </c>
      <c r="P32" s="469">
        <v>206</v>
      </c>
      <c r="Q32" s="131"/>
      <c r="AC32" s="76"/>
      <c r="AD32" s="76"/>
      <c r="AE32" s="76"/>
      <c r="AF32" s="76"/>
      <c r="AG32" s="76"/>
    </row>
    <row r="33" spans="1:33" ht="13.5" x14ac:dyDescent="0.25">
      <c r="A33" s="387" t="s">
        <v>104</v>
      </c>
      <c r="B33" s="468">
        <v>173</v>
      </c>
      <c r="C33" s="468">
        <v>10</v>
      </c>
      <c r="D33" s="468">
        <v>34</v>
      </c>
      <c r="E33" s="468">
        <v>4</v>
      </c>
      <c r="F33" s="468">
        <v>18</v>
      </c>
      <c r="G33" s="468">
        <v>4</v>
      </c>
      <c r="H33" s="468">
        <v>3</v>
      </c>
      <c r="I33" s="468">
        <v>12</v>
      </c>
      <c r="J33" s="468">
        <v>1</v>
      </c>
      <c r="K33" s="468">
        <v>26</v>
      </c>
      <c r="L33" s="468">
        <v>44</v>
      </c>
      <c r="M33" s="468">
        <v>6</v>
      </c>
      <c r="N33" s="468">
        <v>0</v>
      </c>
      <c r="O33" s="468">
        <v>1</v>
      </c>
      <c r="P33" s="469">
        <v>336</v>
      </c>
      <c r="Q33" s="131"/>
      <c r="AC33" s="76"/>
      <c r="AD33" s="76"/>
      <c r="AE33" s="76"/>
      <c r="AF33" s="76"/>
      <c r="AG33" s="76"/>
    </row>
    <row r="34" spans="1:33" ht="13.5" x14ac:dyDescent="0.25">
      <c r="A34" s="387" t="s">
        <v>105</v>
      </c>
      <c r="B34" s="468">
        <v>264</v>
      </c>
      <c r="C34" s="468">
        <v>2</v>
      </c>
      <c r="D34" s="468">
        <v>47</v>
      </c>
      <c r="E34" s="468">
        <v>0</v>
      </c>
      <c r="F34" s="468">
        <v>37</v>
      </c>
      <c r="G34" s="468">
        <v>8</v>
      </c>
      <c r="H34" s="468">
        <v>4</v>
      </c>
      <c r="I34" s="468">
        <v>7</v>
      </c>
      <c r="J34" s="468">
        <v>0</v>
      </c>
      <c r="K34" s="468">
        <v>7</v>
      </c>
      <c r="L34" s="468">
        <v>63</v>
      </c>
      <c r="M34" s="468">
        <v>2</v>
      </c>
      <c r="N34" s="468">
        <v>1</v>
      </c>
      <c r="O34" s="468">
        <v>0</v>
      </c>
      <c r="P34" s="469">
        <v>442</v>
      </c>
      <c r="Q34" s="131"/>
      <c r="AC34" s="76"/>
      <c r="AD34" s="76"/>
      <c r="AE34" s="76"/>
      <c r="AF34" s="76"/>
      <c r="AG34" s="76"/>
    </row>
    <row r="35" spans="1:33" ht="13.5" x14ac:dyDescent="0.25">
      <c r="A35" s="387" t="s">
        <v>106</v>
      </c>
      <c r="B35" s="468">
        <v>1</v>
      </c>
      <c r="C35" s="468">
        <v>0</v>
      </c>
      <c r="D35" s="468">
        <v>5</v>
      </c>
      <c r="E35" s="468">
        <v>0</v>
      </c>
      <c r="F35" s="468">
        <v>7</v>
      </c>
      <c r="G35" s="468">
        <v>2</v>
      </c>
      <c r="H35" s="468">
        <v>4</v>
      </c>
      <c r="I35" s="468">
        <v>3</v>
      </c>
      <c r="J35" s="468">
        <v>0</v>
      </c>
      <c r="K35" s="468">
        <v>7</v>
      </c>
      <c r="L35" s="468">
        <v>1</v>
      </c>
      <c r="M35" s="468">
        <v>3</v>
      </c>
      <c r="N35" s="468">
        <v>0</v>
      </c>
      <c r="O35" s="468">
        <v>0</v>
      </c>
      <c r="P35" s="469">
        <v>33</v>
      </c>
      <c r="Q35" s="131"/>
      <c r="AC35" s="76"/>
      <c r="AD35" s="76"/>
      <c r="AE35" s="76"/>
      <c r="AF35" s="76"/>
      <c r="AG35" s="76"/>
    </row>
    <row r="36" spans="1:33" ht="13.5" x14ac:dyDescent="0.25">
      <c r="A36" s="391" t="s">
        <v>107</v>
      </c>
      <c r="B36" s="471">
        <v>527</v>
      </c>
      <c r="C36" s="471">
        <v>16</v>
      </c>
      <c r="D36" s="471">
        <v>106</v>
      </c>
      <c r="E36" s="471">
        <v>5</v>
      </c>
      <c r="F36" s="471">
        <v>77</v>
      </c>
      <c r="G36" s="471">
        <v>21</v>
      </c>
      <c r="H36" s="471">
        <v>16</v>
      </c>
      <c r="I36" s="471">
        <v>51</v>
      </c>
      <c r="J36" s="471">
        <v>6</v>
      </c>
      <c r="K36" s="471">
        <v>59</v>
      </c>
      <c r="L36" s="471">
        <v>114</v>
      </c>
      <c r="M36" s="471">
        <v>15</v>
      </c>
      <c r="N36" s="471">
        <v>3</v>
      </c>
      <c r="O36" s="471">
        <v>1</v>
      </c>
      <c r="P36" s="472">
        <v>1017</v>
      </c>
      <c r="Q36" s="131"/>
      <c r="AC36" s="76"/>
      <c r="AD36" s="76"/>
      <c r="AE36" s="76"/>
      <c r="AF36" s="76"/>
      <c r="AG36" s="76"/>
    </row>
    <row r="37" spans="1:33" ht="13.5" x14ac:dyDescent="0.25">
      <c r="A37" s="387"/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9"/>
      <c r="Q37" s="131"/>
      <c r="AC37" s="76"/>
      <c r="AD37" s="76"/>
      <c r="AE37" s="76"/>
      <c r="AF37" s="76"/>
      <c r="AG37" s="76"/>
    </row>
    <row r="38" spans="1:33" ht="13.5" x14ac:dyDescent="0.25">
      <c r="A38" s="391" t="s">
        <v>108</v>
      </c>
      <c r="B38" s="471">
        <v>47</v>
      </c>
      <c r="C38" s="471">
        <v>4</v>
      </c>
      <c r="D38" s="471">
        <v>140</v>
      </c>
      <c r="E38" s="471">
        <v>3</v>
      </c>
      <c r="F38" s="471">
        <v>8</v>
      </c>
      <c r="G38" s="471">
        <v>4</v>
      </c>
      <c r="H38" s="471">
        <v>32</v>
      </c>
      <c r="I38" s="471">
        <v>5</v>
      </c>
      <c r="J38" s="471">
        <v>4</v>
      </c>
      <c r="K38" s="471">
        <v>42</v>
      </c>
      <c r="L38" s="471">
        <v>4</v>
      </c>
      <c r="M38" s="471">
        <v>5</v>
      </c>
      <c r="N38" s="471">
        <v>0</v>
      </c>
      <c r="O38" s="471">
        <v>3</v>
      </c>
      <c r="P38" s="472">
        <v>301</v>
      </c>
      <c r="Q38" s="131"/>
      <c r="AC38" s="76"/>
      <c r="AD38" s="76"/>
      <c r="AE38" s="76"/>
      <c r="AF38" s="76"/>
      <c r="AG38" s="76"/>
    </row>
    <row r="39" spans="1:33" ht="13.5" x14ac:dyDescent="0.25">
      <c r="A39" s="387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9"/>
      <c r="Q39" s="131"/>
      <c r="AC39" s="76"/>
      <c r="AD39" s="76"/>
      <c r="AE39" s="76"/>
      <c r="AF39" s="76"/>
      <c r="AG39" s="76"/>
    </row>
    <row r="40" spans="1:33" ht="13.5" x14ac:dyDescent="0.25">
      <c r="A40" s="387" t="s">
        <v>224</v>
      </c>
      <c r="B40" s="468">
        <v>8</v>
      </c>
      <c r="C40" s="468">
        <v>0</v>
      </c>
      <c r="D40" s="468">
        <v>2</v>
      </c>
      <c r="E40" s="468">
        <v>0</v>
      </c>
      <c r="F40" s="468">
        <v>0</v>
      </c>
      <c r="G40" s="468">
        <v>0</v>
      </c>
      <c r="H40" s="468">
        <v>3</v>
      </c>
      <c r="I40" s="468">
        <v>1</v>
      </c>
      <c r="J40" s="468">
        <v>1</v>
      </c>
      <c r="K40" s="468">
        <v>5</v>
      </c>
      <c r="L40" s="468">
        <v>0</v>
      </c>
      <c r="M40" s="468">
        <v>2</v>
      </c>
      <c r="N40" s="468">
        <v>0</v>
      </c>
      <c r="O40" s="468">
        <v>0</v>
      </c>
      <c r="P40" s="469">
        <v>22</v>
      </c>
      <c r="Q40" s="131"/>
      <c r="AC40" s="76"/>
      <c r="AD40" s="76"/>
      <c r="AE40" s="76"/>
      <c r="AF40" s="76"/>
      <c r="AG40" s="76"/>
    </row>
    <row r="41" spans="1:33" ht="13.5" x14ac:dyDescent="0.25">
      <c r="A41" s="387" t="s">
        <v>109</v>
      </c>
      <c r="B41" s="468">
        <v>3</v>
      </c>
      <c r="C41" s="468">
        <v>0</v>
      </c>
      <c r="D41" s="468">
        <v>2</v>
      </c>
      <c r="E41" s="468">
        <v>1</v>
      </c>
      <c r="F41" s="468">
        <v>1</v>
      </c>
      <c r="G41" s="468">
        <v>2</v>
      </c>
      <c r="H41" s="468">
        <v>0</v>
      </c>
      <c r="I41" s="468">
        <v>1</v>
      </c>
      <c r="J41" s="468">
        <v>0</v>
      </c>
      <c r="K41" s="468">
        <v>2</v>
      </c>
      <c r="L41" s="468">
        <v>0</v>
      </c>
      <c r="M41" s="468">
        <v>3</v>
      </c>
      <c r="N41" s="468">
        <v>0</v>
      </c>
      <c r="O41" s="468">
        <v>0</v>
      </c>
      <c r="P41" s="469">
        <v>15</v>
      </c>
      <c r="Q41" s="131"/>
      <c r="AC41" s="76"/>
      <c r="AD41" s="76"/>
      <c r="AE41" s="76"/>
      <c r="AF41" s="76"/>
      <c r="AG41" s="76"/>
    </row>
    <row r="42" spans="1:33" ht="13.5" x14ac:dyDescent="0.25">
      <c r="A42" s="387" t="s">
        <v>110</v>
      </c>
      <c r="B42" s="468">
        <v>13</v>
      </c>
      <c r="C42" s="468">
        <v>0</v>
      </c>
      <c r="D42" s="468">
        <v>1</v>
      </c>
      <c r="E42" s="468">
        <v>0</v>
      </c>
      <c r="F42" s="468">
        <v>0</v>
      </c>
      <c r="G42" s="468">
        <v>1</v>
      </c>
      <c r="H42" s="468">
        <v>0</v>
      </c>
      <c r="I42" s="468">
        <v>0</v>
      </c>
      <c r="J42" s="468">
        <v>0</v>
      </c>
      <c r="K42" s="468">
        <v>1</v>
      </c>
      <c r="L42" s="468">
        <v>0</v>
      </c>
      <c r="M42" s="468">
        <v>26</v>
      </c>
      <c r="N42" s="468">
        <v>0</v>
      </c>
      <c r="O42" s="468">
        <v>0</v>
      </c>
      <c r="P42" s="469">
        <v>42</v>
      </c>
      <c r="Q42" s="131"/>
      <c r="AC42" s="76"/>
      <c r="AD42" s="76"/>
      <c r="AE42" s="76"/>
      <c r="AF42" s="76"/>
      <c r="AG42" s="76"/>
    </row>
    <row r="43" spans="1:33" ht="13.5" x14ac:dyDescent="0.25">
      <c r="A43" s="387" t="s">
        <v>111</v>
      </c>
      <c r="B43" s="468">
        <v>1</v>
      </c>
      <c r="C43" s="468">
        <v>0</v>
      </c>
      <c r="D43" s="468">
        <v>3</v>
      </c>
      <c r="E43" s="468">
        <v>0</v>
      </c>
      <c r="F43" s="468">
        <v>0</v>
      </c>
      <c r="G43" s="468">
        <v>0</v>
      </c>
      <c r="H43" s="468">
        <v>0</v>
      </c>
      <c r="I43" s="468">
        <v>2</v>
      </c>
      <c r="J43" s="468">
        <v>0</v>
      </c>
      <c r="K43" s="468">
        <v>0</v>
      </c>
      <c r="L43" s="468">
        <v>0</v>
      </c>
      <c r="M43" s="468">
        <v>1</v>
      </c>
      <c r="N43" s="468">
        <v>0</v>
      </c>
      <c r="O43" s="468">
        <v>0</v>
      </c>
      <c r="P43" s="469">
        <v>7</v>
      </c>
      <c r="Q43" s="131"/>
      <c r="AC43" s="76"/>
      <c r="AD43" s="76"/>
      <c r="AE43" s="76"/>
      <c r="AF43" s="76"/>
      <c r="AG43" s="76"/>
    </row>
    <row r="44" spans="1:33" ht="13.5" x14ac:dyDescent="0.25">
      <c r="A44" s="387" t="s">
        <v>112</v>
      </c>
      <c r="B44" s="468">
        <v>3</v>
      </c>
      <c r="C44" s="468">
        <v>0</v>
      </c>
      <c r="D44" s="468">
        <v>0</v>
      </c>
      <c r="E44" s="468">
        <v>1</v>
      </c>
      <c r="F44" s="468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1</v>
      </c>
      <c r="L44" s="468">
        <v>0</v>
      </c>
      <c r="M44" s="468">
        <v>3</v>
      </c>
      <c r="N44" s="468">
        <v>0</v>
      </c>
      <c r="O44" s="468">
        <v>1</v>
      </c>
      <c r="P44" s="469">
        <v>9</v>
      </c>
      <c r="Q44" s="131"/>
      <c r="AC44" s="76"/>
      <c r="AD44" s="76"/>
      <c r="AE44" s="76"/>
      <c r="AF44" s="76"/>
      <c r="AG44" s="76"/>
    </row>
    <row r="45" spans="1:33" ht="13.5" x14ac:dyDescent="0.25">
      <c r="A45" s="387" t="s">
        <v>113</v>
      </c>
      <c r="B45" s="468">
        <v>6</v>
      </c>
      <c r="C45" s="468">
        <v>0</v>
      </c>
      <c r="D45" s="468">
        <v>0</v>
      </c>
      <c r="E45" s="468">
        <v>2</v>
      </c>
      <c r="F45" s="468">
        <v>0</v>
      </c>
      <c r="G45" s="468">
        <v>0</v>
      </c>
      <c r="H45" s="468">
        <v>0</v>
      </c>
      <c r="I45" s="468">
        <v>1</v>
      </c>
      <c r="J45" s="468">
        <v>0</v>
      </c>
      <c r="K45" s="468">
        <v>2</v>
      </c>
      <c r="L45" s="468">
        <v>0</v>
      </c>
      <c r="M45" s="468">
        <v>1</v>
      </c>
      <c r="N45" s="468">
        <v>0</v>
      </c>
      <c r="O45" s="468">
        <v>0</v>
      </c>
      <c r="P45" s="469">
        <v>12</v>
      </c>
      <c r="Q45" s="131"/>
      <c r="AC45" s="76"/>
      <c r="AD45" s="76"/>
      <c r="AE45" s="76"/>
      <c r="AF45" s="76"/>
      <c r="AG45" s="76"/>
    </row>
    <row r="46" spans="1:33" ht="13.5" x14ac:dyDescent="0.25">
      <c r="A46" s="387" t="s">
        <v>114</v>
      </c>
      <c r="B46" s="468">
        <v>0</v>
      </c>
      <c r="C46" s="468">
        <v>0</v>
      </c>
      <c r="D46" s="468">
        <v>1</v>
      </c>
      <c r="E46" s="468">
        <v>0</v>
      </c>
      <c r="F46" s="468">
        <v>1</v>
      </c>
      <c r="G46" s="468">
        <v>0</v>
      </c>
      <c r="H46" s="468">
        <v>0</v>
      </c>
      <c r="I46" s="468">
        <v>0</v>
      </c>
      <c r="J46" s="468">
        <v>0</v>
      </c>
      <c r="K46" s="468">
        <v>1</v>
      </c>
      <c r="L46" s="468">
        <v>0</v>
      </c>
      <c r="M46" s="468">
        <v>2</v>
      </c>
      <c r="N46" s="468">
        <v>0</v>
      </c>
      <c r="O46" s="468">
        <v>0</v>
      </c>
      <c r="P46" s="469">
        <v>5</v>
      </c>
      <c r="Q46" s="131"/>
      <c r="AC46" s="76"/>
      <c r="AD46" s="76"/>
      <c r="AE46" s="76"/>
      <c r="AF46" s="76"/>
      <c r="AG46" s="76"/>
    </row>
    <row r="47" spans="1:33" ht="13.5" x14ac:dyDescent="0.25">
      <c r="A47" s="387" t="s">
        <v>115</v>
      </c>
      <c r="B47" s="468">
        <v>1</v>
      </c>
      <c r="C47" s="468">
        <v>2</v>
      </c>
      <c r="D47" s="468">
        <v>0</v>
      </c>
      <c r="E47" s="468">
        <v>0</v>
      </c>
      <c r="F47" s="468">
        <v>0</v>
      </c>
      <c r="G47" s="468">
        <v>0</v>
      </c>
      <c r="H47" s="468">
        <v>1</v>
      </c>
      <c r="I47" s="468">
        <v>1</v>
      </c>
      <c r="J47" s="468">
        <v>0</v>
      </c>
      <c r="K47" s="468">
        <v>5</v>
      </c>
      <c r="L47" s="468">
        <v>0</v>
      </c>
      <c r="M47" s="468">
        <v>0</v>
      </c>
      <c r="N47" s="468">
        <v>0</v>
      </c>
      <c r="O47" s="468">
        <v>0</v>
      </c>
      <c r="P47" s="469">
        <v>10</v>
      </c>
      <c r="Q47" s="131"/>
      <c r="AC47" s="76"/>
      <c r="AD47" s="76"/>
      <c r="AE47" s="76"/>
      <c r="AF47" s="76"/>
      <c r="AG47" s="76"/>
    </row>
    <row r="48" spans="1:33" ht="13.5" x14ac:dyDescent="0.25">
      <c r="A48" s="387" t="s">
        <v>116</v>
      </c>
      <c r="B48" s="468">
        <v>3</v>
      </c>
      <c r="C48" s="468">
        <v>0</v>
      </c>
      <c r="D48" s="468">
        <v>1</v>
      </c>
      <c r="E48" s="468">
        <v>2</v>
      </c>
      <c r="F48" s="468">
        <v>0</v>
      </c>
      <c r="G48" s="468">
        <v>1</v>
      </c>
      <c r="H48" s="468">
        <v>1</v>
      </c>
      <c r="I48" s="468">
        <v>1</v>
      </c>
      <c r="J48" s="468">
        <v>0</v>
      </c>
      <c r="K48" s="468">
        <v>2</v>
      </c>
      <c r="L48" s="468">
        <v>0</v>
      </c>
      <c r="M48" s="468">
        <v>2</v>
      </c>
      <c r="N48" s="468">
        <v>0</v>
      </c>
      <c r="O48" s="468">
        <v>1</v>
      </c>
      <c r="P48" s="469">
        <v>14</v>
      </c>
      <c r="Q48" s="131"/>
      <c r="AC48" s="76"/>
      <c r="AD48" s="76"/>
      <c r="AE48" s="76"/>
      <c r="AF48" s="76"/>
      <c r="AG48" s="76"/>
    </row>
    <row r="49" spans="1:33" ht="13.5" x14ac:dyDescent="0.25">
      <c r="A49" s="391" t="s">
        <v>209</v>
      </c>
      <c r="B49" s="471">
        <v>38</v>
      </c>
      <c r="C49" s="471">
        <v>2</v>
      </c>
      <c r="D49" s="471">
        <v>10</v>
      </c>
      <c r="E49" s="471">
        <v>6</v>
      </c>
      <c r="F49" s="471">
        <v>2</v>
      </c>
      <c r="G49" s="471">
        <v>4</v>
      </c>
      <c r="H49" s="471">
        <v>5</v>
      </c>
      <c r="I49" s="471">
        <v>7</v>
      </c>
      <c r="J49" s="471">
        <v>1</v>
      </c>
      <c r="K49" s="471">
        <v>19</v>
      </c>
      <c r="L49" s="471">
        <v>0</v>
      </c>
      <c r="M49" s="471">
        <v>40</v>
      </c>
      <c r="N49" s="471">
        <v>0</v>
      </c>
      <c r="O49" s="471">
        <v>2</v>
      </c>
      <c r="P49" s="472">
        <v>136</v>
      </c>
      <c r="Q49" s="131"/>
      <c r="AC49" s="76"/>
      <c r="AD49" s="76"/>
      <c r="AE49" s="76"/>
      <c r="AF49" s="76"/>
      <c r="AG49" s="76"/>
    </row>
    <row r="50" spans="1:33" ht="13.5" x14ac:dyDescent="0.25">
      <c r="A50" s="387"/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9"/>
      <c r="Q50" s="131"/>
      <c r="AC50" s="76"/>
      <c r="AD50" s="76"/>
      <c r="AE50" s="76"/>
      <c r="AF50" s="76"/>
      <c r="AG50" s="76"/>
    </row>
    <row r="51" spans="1:33" ht="13.5" x14ac:dyDescent="0.25">
      <c r="A51" s="391" t="s">
        <v>117</v>
      </c>
      <c r="B51" s="471">
        <v>10</v>
      </c>
      <c r="C51" s="471">
        <v>1</v>
      </c>
      <c r="D51" s="471">
        <v>1</v>
      </c>
      <c r="E51" s="471">
        <v>0</v>
      </c>
      <c r="F51" s="471">
        <v>0</v>
      </c>
      <c r="G51" s="471">
        <v>1</v>
      </c>
      <c r="H51" s="471">
        <v>0</v>
      </c>
      <c r="I51" s="471">
        <v>0</v>
      </c>
      <c r="J51" s="471">
        <v>0</v>
      </c>
      <c r="K51" s="471">
        <v>0</v>
      </c>
      <c r="L51" s="471">
        <v>1</v>
      </c>
      <c r="M51" s="471">
        <v>6</v>
      </c>
      <c r="N51" s="471">
        <v>0</v>
      </c>
      <c r="O51" s="471">
        <v>0</v>
      </c>
      <c r="P51" s="472">
        <v>20</v>
      </c>
      <c r="Q51" s="131"/>
      <c r="AC51" s="76"/>
      <c r="AD51" s="76"/>
      <c r="AE51" s="76"/>
      <c r="AF51" s="76"/>
      <c r="AG51" s="76"/>
    </row>
    <row r="52" spans="1:33" ht="13.5" x14ac:dyDescent="0.25">
      <c r="A52" s="387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9"/>
      <c r="Q52" s="131"/>
      <c r="AC52" s="76"/>
      <c r="AD52" s="76"/>
      <c r="AE52" s="76"/>
      <c r="AF52" s="76"/>
      <c r="AG52" s="76"/>
    </row>
    <row r="53" spans="1:33" ht="13.5" x14ac:dyDescent="0.25">
      <c r="A53" s="387" t="s">
        <v>118</v>
      </c>
      <c r="B53" s="468">
        <v>4</v>
      </c>
      <c r="C53" s="468">
        <v>0</v>
      </c>
      <c r="D53" s="468">
        <v>27</v>
      </c>
      <c r="E53" s="468">
        <v>6</v>
      </c>
      <c r="F53" s="468">
        <v>19</v>
      </c>
      <c r="G53" s="468">
        <v>8</v>
      </c>
      <c r="H53" s="468">
        <v>1</v>
      </c>
      <c r="I53" s="468">
        <v>0</v>
      </c>
      <c r="J53" s="468">
        <v>0</v>
      </c>
      <c r="K53" s="468">
        <v>3</v>
      </c>
      <c r="L53" s="468">
        <v>4</v>
      </c>
      <c r="M53" s="468">
        <v>2</v>
      </c>
      <c r="N53" s="468">
        <v>0</v>
      </c>
      <c r="O53" s="468">
        <v>0</v>
      </c>
      <c r="P53" s="469">
        <v>74</v>
      </c>
      <c r="Q53" s="131"/>
      <c r="AC53" s="76"/>
      <c r="AD53" s="76"/>
      <c r="AE53" s="76"/>
      <c r="AF53" s="76"/>
      <c r="AG53" s="76"/>
    </row>
    <row r="54" spans="1:33" ht="13.5" x14ac:dyDescent="0.25">
      <c r="A54" s="387" t="s">
        <v>119</v>
      </c>
      <c r="B54" s="468">
        <v>33</v>
      </c>
      <c r="C54" s="468">
        <v>0</v>
      </c>
      <c r="D54" s="468">
        <v>31</v>
      </c>
      <c r="E54" s="468">
        <v>8</v>
      </c>
      <c r="F54" s="468">
        <v>6</v>
      </c>
      <c r="G54" s="468">
        <v>6</v>
      </c>
      <c r="H54" s="468">
        <v>0</v>
      </c>
      <c r="I54" s="468">
        <v>0</v>
      </c>
      <c r="J54" s="468">
        <v>0</v>
      </c>
      <c r="K54" s="468">
        <v>1</v>
      </c>
      <c r="L54" s="468">
        <v>0</v>
      </c>
      <c r="M54" s="468">
        <v>4</v>
      </c>
      <c r="N54" s="468">
        <v>0</v>
      </c>
      <c r="O54" s="468">
        <v>0</v>
      </c>
      <c r="P54" s="469">
        <v>89</v>
      </c>
      <c r="Q54" s="131"/>
      <c r="AC54" s="76"/>
      <c r="AD54" s="76"/>
      <c r="AE54" s="76"/>
      <c r="AF54" s="76"/>
      <c r="AG54" s="76"/>
    </row>
    <row r="55" spans="1:33" ht="13.5" x14ac:dyDescent="0.25">
      <c r="A55" s="387" t="s">
        <v>120</v>
      </c>
      <c r="B55" s="468">
        <v>0</v>
      </c>
      <c r="C55" s="468">
        <v>0</v>
      </c>
      <c r="D55" s="468">
        <v>2</v>
      </c>
      <c r="E55" s="468">
        <v>1</v>
      </c>
      <c r="F55" s="468">
        <v>0</v>
      </c>
      <c r="G55" s="468">
        <v>1</v>
      </c>
      <c r="H55" s="468">
        <v>0</v>
      </c>
      <c r="I55" s="468">
        <v>1</v>
      </c>
      <c r="J55" s="468">
        <v>1</v>
      </c>
      <c r="K55" s="468">
        <v>5</v>
      </c>
      <c r="L55" s="468">
        <v>0</v>
      </c>
      <c r="M55" s="468">
        <v>0</v>
      </c>
      <c r="N55" s="468">
        <v>0</v>
      </c>
      <c r="O55" s="468">
        <v>0</v>
      </c>
      <c r="P55" s="469">
        <v>11</v>
      </c>
      <c r="Q55" s="131"/>
      <c r="AC55" s="76"/>
      <c r="AD55" s="76"/>
      <c r="AE55" s="76"/>
      <c r="AF55" s="76"/>
      <c r="AG55" s="76"/>
    </row>
    <row r="56" spans="1:33" ht="13.5" x14ac:dyDescent="0.25">
      <c r="A56" s="387" t="s">
        <v>121</v>
      </c>
      <c r="B56" s="468">
        <v>0</v>
      </c>
      <c r="C56" s="468">
        <v>0</v>
      </c>
      <c r="D56" s="468">
        <v>3</v>
      </c>
      <c r="E56" s="468">
        <v>0</v>
      </c>
      <c r="F56" s="468">
        <v>1</v>
      </c>
      <c r="G56" s="468">
        <v>0</v>
      </c>
      <c r="H56" s="468">
        <v>1</v>
      </c>
      <c r="I56" s="468">
        <v>0</v>
      </c>
      <c r="J56" s="468">
        <v>0</v>
      </c>
      <c r="K56" s="468">
        <v>0</v>
      </c>
      <c r="L56" s="468">
        <v>1</v>
      </c>
      <c r="M56" s="468">
        <v>10</v>
      </c>
      <c r="N56" s="468">
        <v>0</v>
      </c>
      <c r="O56" s="468">
        <v>0</v>
      </c>
      <c r="P56" s="469">
        <v>16</v>
      </c>
      <c r="Q56" s="131"/>
      <c r="AC56" s="76"/>
      <c r="AD56" s="76"/>
      <c r="AE56" s="76"/>
      <c r="AF56" s="76"/>
      <c r="AG56" s="76"/>
    </row>
    <row r="57" spans="1:33" ht="13.5" x14ac:dyDescent="0.25">
      <c r="A57" s="387" t="s">
        <v>122</v>
      </c>
      <c r="B57" s="468">
        <v>50</v>
      </c>
      <c r="C57" s="468">
        <v>0</v>
      </c>
      <c r="D57" s="468">
        <v>29</v>
      </c>
      <c r="E57" s="468">
        <v>2</v>
      </c>
      <c r="F57" s="468">
        <v>0</v>
      </c>
      <c r="G57" s="468">
        <v>3</v>
      </c>
      <c r="H57" s="468">
        <v>0</v>
      </c>
      <c r="I57" s="468">
        <v>1</v>
      </c>
      <c r="J57" s="468">
        <v>0</v>
      </c>
      <c r="K57" s="468">
        <v>5</v>
      </c>
      <c r="L57" s="468">
        <v>1</v>
      </c>
      <c r="M57" s="468">
        <v>2</v>
      </c>
      <c r="N57" s="468">
        <v>0</v>
      </c>
      <c r="O57" s="468">
        <v>0</v>
      </c>
      <c r="P57" s="469">
        <v>93</v>
      </c>
      <c r="Q57" s="131"/>
      <c r="AC57" s="76"/>
      <c r="AD57" s="76"/>
      <c r="AE57" s="76"/>
      <c r="AF57" s="76"/>
      <c r="AG57" s="76"/>
    </row>
    <row r="58" spans="1:33" ht="13.5" x14ac:dyDescent="0.25">
      <c r="A58" s="391" t="s">
        <v>123</v>
      </c>
      <c r="B58" s="471">
        <v>87</v>
      </c>
      <c r="C58" s="471">
        <v>0</v>
      </c>
      <c r="D58" s="471">
        <v>92</v>
      </c>
      <c r="E58" s="471">
        <v>17</v>
      </c>
      <c r="F58" s="471">
        <v>26</v>
      </c>
      <c r="G58" s="471">
        <v>18</v>
      </c>
      <c r="H58" s="471">
        <v>2</v>
      </c>
      <c r="I58" s="471">
        <v>2</v>
      </c>
      <c r="J58" s="471">
        <v>1</v>
      </c>
      <c r="K58" s="471">
        <v>14</v>
      </c>
      <c r="L58" s="471">
        <v>6</v>
      </c>
      <c r="M58" s="471">
        <v>18</v>
      </c>
      <c r="N58" s="471">
        <v>0</v>
      </c>
      <c r="O58" s="471">
        <v>0</v>
      </c>
      <c r="P58" s="472">
        <v>283</v>
      </c>
      <c r="Q58" s="131"/>
      <c r="AC58" s="76"/>
      <c r="AD58" s="76"/>
      <c r="AE58" s="76"/>
      <c r="AF58" s="76"/>
      <c r="AG58" s="76"/>
    </row>
    <row r="59" spans="1:33" ht="13.5" x14ac:dyDescent="0.25">
      <c r="A59" s="387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9"/>
      <c r="Q59" s="131"/>
      <c r="AC59" s="76"/>
      <c r="AD59" s="76"/>
      <c r="AE59" s="76"/>
      <c r="AF59" s="76"/>
      <c r="AG59" s="76"/>
    </row>
    <row r="60" spans="1:33" ht="13.5" x14ac:dyDescent="0.25">
      <c r="A60" s="387" t="s">
        <v>124</v>
      </c>
      <c r="B60" s="468">
        <v>0</v>
      </c>
      <c r="C60" s="468">
        <v>0</v>
      </c>
      <c r="D60" s="468">
        <v>1</v>
      </c>
      <c r="E60" s="468">
        <v>0</v>
      </c>
      <c r="F60" s="468">
        <v>2</v>
      </c>
      <c r="G60" s="468">
        <v>0</v>
      </c>
      <c r="H60" s="468">
        <v>0</v>
      </c>
      <c r="I60" s="468">
        <v>0</v>
      </c>
      <c r="J60" s="468">
        <v>0</v>
      </c>
      <c r="K60" s="468">
        <v>2</v>
      </c>
      <c r="L60" s="468">
        <v>0</v>
      </c>
      <c r="M60" s="468">
        <v>1</v>
      </c>
      <c r="N60" s="468">
        <v>0</v>
      </c>
      <c r="O60" s="468">
        <v>0</v>
      </c>
      <c r="P60" s="469">
        <v>6</v>
      </c>
      <c r="Q60" s="131"/>
      <c r="AC60" s="76"/>
      <c r="AD60" s="76"/>
      <c r="AE60" s="76"/>
      <c r="AF60" s="76"/>
      <c r="AG60" s="76"/>
    </row>
    <row r="61" spans="1:33" ht="13.5" x14ac:dyDescent="0.25">
      <c r="A61" s="387" t="s">
        <v>125</v>
      </c>
      <c r="B61" s="468">
        <v>6</v>
      </c>
      <c r="C61" s="468">
        <v>0</v>
      </c>
      <c r="D61" s="468">
        <v>1</v>
      </c>
      <c r="E61" s="468">
        <v>0</v>
      </c>
      <c r="F61" s="468">
        <v>0</v>
      </c>
      <c r="G61" s="468">
        <v>0</v>
      </c>
      <c r="H61" s="468">
        <v>0</v>
      </c>
      <c r="I61" s="468">
        <v>0</v>
      </c>
      <c r="J61" s="468">
        <v>0</v>
      </c>
      <c r="K61" s="468">
        <v>0</v>
      </c>
      <c r="L61" s="468">
        <v>1</v>
      </c>
      <c r="M61" s="468">
        <v>2</v>
      </c>
      <c r="N61" s="468">
        <v>0</v>
      </c>
      <c r="O61" s="468">
        <v>0</v>
      </c>
      <c r="P61" s="469">
        <v>10</v>
      </c>
      <c r="Q61" s="131"/>
      <c r="AC61" s="76"/>
      <c r="AD61" s="76"/>
      <c r="AE61" s="76"/>
      <c r="AF61" s="76"/>
      <c r="AG61" s="76"/>
    </row>
    <row r="62" spans="1:33" ht="13.5" x14ac:dyDescent="0.25">
      <c r="A62" s="387" t="s">
        <v>126</v>
      </c>
      <c r="B62" s="468">
        <v>0</v>
      </c>
      <c r="C62" s="468">
        <v>0</v>
      </c>
      <c r="D62" s="468">
        <v>1</v>
      </c>
      <c r="E62" s="468">
        <v>0</v>
      </c>
      <c r="F62" s="468">
        <v>3</v>
      </c>
      <c r="G62" s="468">
        <v>0</v>
      </c>
      <c r="H62" s="468">
        <v>0</v>
      </c>
      <c r="I62" s="468">
        <v>0</v>
      </c>
      <c r="J62" s="468">
        <v>0</v>
      </c>
      <c r="K62" s="468">
        <v>4</v>
      </c>
      <c r="L62" s="468">
        <v>0</v>
      </c>
      <c r="M62" s="468">
        <v>3</v>
      </c>
      <c r="N62" s="468">
        <v>0</v>
      </c>
      <c r="O62" s="468">
        <v>2</v>
      </c>
      <c r="P62" s="469">
        <v>13</v>
      </c>
      <c r="Q62" s="131"/>
      <c r="AC62" s="76"/>
      <c r="AD62" s="76"/>
      <c r="AE62" s="76"/>
      <c r="AF62" s="76"/>
      <c r="AG62" s="76"/>
    </row>
    <row r="63" spans="1:33" ht="13.5" x14ac:dyDescent="0.25">
      <c r="A63" s="391" t="s">
        <v>127</v>
      </c>
      <c r="B63" s="471">
        <v>6</v>
      </c>
      <c r="C63" s="471">
        <v>0</v>
      </c>
      <c r="D63" s="471">
        <v>3</v>
      </c>
      <c r="E63" s="471">
        <v>0</v>
      </c>
      <c r="F63" s="471">
        <v>5</v>
      </c>
      <c r="G63" s="471">
        <v>0</v>
      </c>
      <c r="H63" s="471">
        <v>0</v>
      </c>
      <c r="I63" s="471">
        <v>0</v>
      </c>
      <c r="J63" s="471">
        <v>0</v>
      </c>
      <c r="K63" s="471">
        <v>6</v>
      </c>
      <c r="L63" s="471">
        <v>1</v>
      </c>
      <c r="M63" s="471">
        <v>6</v>
      </c>
      <c r="N63" s="471">
        <v>0</v>
      </c>
      <c r="O63" s="471">
        <v>2</v>
      </c>
      <c r="P63" s="472">
        <v>29</v>
      </c>
      <c r="Q63" s="131"/>
      <c r="AC63" s="76"/>
      <c r="AD63" s="76"/>
      <c r="AE63" s="76"/>
      <c r="AF63" s="76"/>
      <c r="AG63" s="76"/>
    </row>
    <row r="64" spans="1:33" ht="13.5" x14ac:dyDescent="0.25">
      <c r="A64" s="387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9"/>
      <c r="Q64" s="131"/>
      <c r="AC64" s="76"/>
      <c r="AD64" s="76"/>
      <c r="AE64" s="76"/>
      <c r="AF64" s="76"/>
      <c r="AG64" s="76"/>
    </row>
    <row r="65" spans="1:33" ht="13.5" x14ac:dyDescent="0.25">
      <c r="A65" s="391" t="s">
        <v>128</v>
      </c>
      <c r="B65" s="471">
        <v>1</v>
      </c>
      <c r="C65" s="471">
        <v>0</v>
      </c>
      <c r="D65" s="471">
        <v>0</v>
      </c>
      <c r="E65" s="471">
        <v>0</v>
      </c>
      <c r="F65" s="471">
        <v>0</v>
      </c>
      <c r="G65" s="471">
        <v>4</v>
      </c>
      <c r="H65" s="471">
        <v>1</v>
      </c>
      <c r="I65" s="471">
        <v>0</v>
      </c>
      <c r="J65" s="471">
        <v>0</v>
      </c>
      <c r="K65" s="471">
        <v>1</v>
      </c>
      <c r="L65" s="471">
        <v>0</v>
      </c>
      <c r="M65" s="471">
        <v>4</v>
      </c>
      <c r="N65" s="471">
        <v>0</v>
      </c>
      <c r="O65" s="471">
        <v>0</v>
      </c>
      <c r="P65" s="472">
        <v>11</v>
      </c>
      <c r="Q65" s="131"/>
      <c r="AC65" s="76"/>
      <c r="AD65" s="76"/>
      <c r="AE65" s="76"/>
      <c r="AF65" s="76"/>
      <c r="AG65" s="76"/>
    </row>
    <row r="66" spans="1:33" ht="13.5" x14ac:dyDescent="0.25">
      <c r="A66" s="387"/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9"/>
      <c r="Q66" s="131"/>
      <c r="AC66" s="76"/>
      <c r="AD66" s="76"/>
      <c r="AE66" s="76"/>
      <c r="AF66" s="76"/>
      <c r="AG66" s="76"/>
    </row>
    <row r="67" spans="1:33" ht="13.5" x14ac:dyDescent="0.25">
      <c r="A67" s="387" t="s">
        <v>129</v>
      </c>
      <c r="B67" s="468">
        <v>88</v>
      </c>
      <c r="C67" s="468">
        <v>0</v>
      </c>
      <c r="D67" s="468">
        <v>77</v>
      </c>
      <c r="E67" s="468">
        <v>1</v>
      </c>
      <c r="F67" s="468">
        <v>16</v>
      </c>
      <c r="G67" s="468">
        <v>1</v>
      </c>
      <c r="H67" s="468">
        <v>6</v>
      </c>
      <c r="I67" s="468">
        <v>0</v>
      </c>
      <c r="J67" s="468">
        <v>0</v>
      </c>
      <c r="K67" s="468">
        <v>0</v>
      </c>
      <c r="L67" s="468">
        <v>17</v>
      </c>
      <c r="M67" s="468">
        <v>3</v>
      </c>
      <c r="N67" s="468">
        <v>0</v>
      </c>
      <c r="O67" s="468">
        <v>0</v>
      </c>
      <c r="P67" s="469">
        <v>209</v>
      </c>
      <c r="Q67" s="131"/>
      <c r="AC67" s="76"/>
      <c r="AD67" s="76"/>
      <c r="AE67" s="76"/>
      <c r="AF67" s="76"/>
      <c r="AG67" s="76"/>
    </row>
    <row r="68" spans="1:33" ht="13.5" x14ac:dyDescent="0.25">
      <c r="A68" s="387" t="s">
        <v>130</v>
      </c>
      <c r="B68" s="468">
        <v>43</v>
      </c>
      <c r="C68" s="468">
        <v>0</v>
      </c>
      <c r="D68" s="468">
        <v>16</v>
      </c>
      <c r="E68" s="468">
        <v>0</v>
      </c>
      <c r="F68" s="468">
        <v>2</v>
      </c>
      <c r="G68" s="468">
        <v>4</v>
      </c>
      <c r="H68" s="468">
        <v>5</v>
      </c>
      <c r="I68" s="468">
        <v>2</v>
      </c>
      <c r="J68" s="468">
        <v>0</v>
      </c>
      <c r="K68" s="468">
        <v>5</v>
      </c>
      <c r="L68" s="468">
        <v>5</v>
      </c>
      <c r="M68" s="468">
        <v>3</v>
      </c>
      <c r="N68" s="468">
        <v>0</v>
      </c>
      <c r="O68" s="468">
        <v>0</v>
      </c>
      <c r="P68" s="469">
        <v>85</v>
      </c>
      <c r="Q68" s="131"/>
      <c r="AC68" s="76"/>
      <c r="AD68" s="76"/>
      <c r="AE68" s="76"/>
      <c r="AF68" s="76"/>
      <c r="AG68" s="76"/>
    </row>
    <row r="69" spans="1:33" ht="13.5" x14ac:dyDescent="0.25">
      <c r="A69" s="391" t="s">
        <v>131</v>
      </c>
      <c r="B69" s="471">
        <v>131</v>
      </c>
      <c r="C69" s="471">
        <v>0</v>
      </c>
      <c r="D69" s="471">
        <v>93</v>
      </c>
      <c r="E69" s="471">
        <v>1</v>
      </c>
      <c r="F69" s="471">
        <v>18</v>
      </c>
      <c r="G69" s="471">
        <v>5</v>
      </c>
      <c r="H69" s="471">
        <v>11</v>
      </c>
      <c r="I69" s="471">
        <v>2</v>
      </c>
      <c r="J69" s="471">
        <v>0</v>
      </c>
      <c r="K69" s="471">
        <v>5</v>
      </c>
      <c r="L69" s="471">
        <v>22</v>
      </c>
      <c r="M69" s="471">
        <v>6</v>
      </c>
      <c r="N69" s="471">
        <v>0</v>
      </c>
      <c r="O69" s="471">
        <v>0</v>
      </c>
      <c r="P69" s="472">
        <v>294</v>
      </c>
      <c r="Q69" s="484"/>
      <c r="AC69" s="76"/>
      <c r="AD69" s="76"/>
      <c r="AE69" s="76"/>
      <c r="AF69" s="76"/>
      <c r="AG69" s="76"/>
    </row>
    <row r="70" spans="1:33" ht="13.5" x14ac:dyDescent="0.25">
      <c r="A70" s="387"/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9"/>
      <c r="Q70" s="484"/>
      <c r="AC70" s="76"/>
      <c r="AD70" s="76"/>
      <c r="AE70" s="76"/>
      <c r="AF70" s="76"/>
      <c r="AG70" s="76"/>
    </row>
    <row r="71" spans="1:33" ht="13.5" x14ac:dyDescent="0.25">
      <c r="A71" s="387" t="s">
        <v>132</v>
      </c>
      <c r="B71" s="468">
        <v>1</v>
      </c>
      <c r="C71" s="468">
        <v>0</v>
      </c>
      <c r="D71" s="468">
        <v>15</v>
      </c>
      <c r="E71" s="468">
        <v>0</v>
      </c>
      <c r="F71" s="468">
        <v>12</v>
      </c>
      <c r="G71" s="468">
        <v>5</v>
      </c>
      <c r="H71" s="468">
        <v>0</v>
      </c>
      <c r="I71" s="468">
        <v>0</v>
      </c>
      <c r="J71" s="468">
        <v>0</v>
      </c>
      <c r="K71" s="468">
        <v>6</v>
      </c>
      <c r="L71" s="468">
        <v>0</v>
      </c>
      <c r="M71" s="468">
        <v>8</v>
      </c>
      <c r="N71" s="468">
        <v>0</v>
      </c>
      <c r="O71" s="468">
        <v>2</v>
      </c>
      <c r="P71" s="469">
        <v>49</v>
      </c>
      <c r="Q71" s="484"/>
      <c r="AC71" s="76"/>
      <c r="AD71" s="76"/>
      <c r="AE71" s="76"/>
      <c r="AF71" s="76"/>
      <c r="AG71" s="76"/>
    </row>
    <row r="72" spans="1:33" ht="13.5" x14ac:dyDescent="0.25">
      <c r="A72" s="387" t="s">
        <v>133</v>
      </c>
      <c r="B72" s="468">
        <v>792</v>
      </c>
      <c r="C72" s="468">
        <v>0</v>
      </c>
      <c r="D72" s="468">
        <v>55</v>
      </c>
      <c r="E72" s="468">
        <v>7</v>
      </c>
      <c r="F72" s="468">
        <v>10</v>
      </c>
      <c r="G72" s="468">
        <v>33</v>
      </c>
      <c r="H72" s="468">
        <v>9</v>
      </c>
      <c r="I72" s="468">
        <v>0</v>
      </c>
      <c r="J72" s="468">
        <v>0</v>
      </c>
      <c r="K72" s="468">
        <v>2</v>
      </c>
      <c r="L72" s="468">
        <v>2</v>
      </c>
      <c r="M72" s="468">
        <v>13</v>
      </c>
      <c r="N72" s="468">
        <v>0</v>
      </c>
      <c r="O72" s="468">
        <v>0</v>
      </c>
      <c r="P72" s="469">
        <v>923</v>
      </c>
      <c r="Q72" s="484"/>
      <c r="AC72" s="76"/>
      <c r="AD72" s="76"/>
      <c r="AE72" s="76"/>
      <c r="AF72" s="76"/>
      <c r="AG72" s="76"/>
    </row>
    <row r="73" spans="1:33" ht="13.5" x14ac:dyDescent="0.25">
      <c r="A73" s="387" t="s">
        <v>134</v>
      </c>
      <c r="B73" s="468">
        <v>424</v>
      </c>
      <c r="C73" s="468">
        <v>0</v>
      </c>
      <c r="D73" s="468">
        <v>361</v>
      </c>
      <c r="E73" s="468">
        <v>6</v>
      </c>
      <c r="F73" s="468">
        <v>12</v>
      </c>
      <c r="G73" s="468">
        <v>7</v>
      </c>
      <c r="H73" s="468">
        <v>9</v>
      </c>
      <c r="I73" s="468">
        <v>0</v>
      </c>
      <c r="J73" s="468">
        <v>1</v>
      </c>
      <c r="K73" s="468">
        <v>7</v>
      </c>
      <c r="L73" s="468">
        <v>5</v>
      </c>
      <c r="M73" s="468">
        <v>7</v>
      </c>
      <c r="N73" s="468">
        <v>0</v>
      </c>
      <c r="O73" s="468">
        <v>0</v>
      </c>
      <c r="P73" s="469">
        <v>839</v>
      </c>
      <c r="Q73" s="484"/>
      <c r="AC73" s="76"/>
      <c r="AD73" s="76"/>
      <c r="AE73" s="76"/>
      <c r="AF73" s="76"/>
      <c r="AG73" s="76"/>
    </row>
    <row r="74" spans="1:33" ht="13.5" x14ac:dyDescent="0.25">
      <c r="A74" s="387" t="s">
        <v>135</v>
      </c>
      <c r="B74" s="468">
        <v>24</v>
      </c>
      <c r="C74" s="468">
        <v>0</v>
      </c>
      <c r="D74" s="468">
        <v>113</v>
      </c>
      <c r="E74" s="468">
        <v>3</v>
      </c>
      <c r="F74" s="468">
        <v>53</v>
      </c>
      <c r="G74" s="468">
        <v>18</v>
      </c>
      <c r="H74" s="468">
        <v>1</v>
      </c>
      <c r="I74" s="468">
        <v>0</v>
      </c>
      <c r="J74" s="468">
        <v>0</v>
      </c>
      <c r="K74" s="468">
        <v>5</v>
      </c>
      <c r="L74" s="468">
        <v>0</v>
      </c>
      <c r="M74" s="468">
        <v>10</v>
      </c>
      <c r="N74" s="468">
        <v>0</v>
      </c>
      <c r="O74" s="468">
        <v>1</v>
      </c>
      <c r="P74" s="469">
        <v>228</v>
      </c>
      <c r="Q74" s="484"/>
      <c r="AC74" s="76"/>
      <c r="AD74" s="76"/>
      <c r="AE74" s="76"/>
      <c r="AF74" s="76"/>
      <c r="AG74" s="76"/>
    </row>
    <row r="75" spans="1:33" ht="13.5" x14ac:dyDescent="0.25">
      <c r="A75" s="387" t="s">
        <v>136</v>
      </c>
      <c r="B75" s="468">
        <v>630</v>
      </c>
      <c r="C75" s="468">
        <v>0</v>
      </c>
      <c r="D75" s="468">
        <v>241</v>
      </c>
      <c r="E75" s="468">
        <v>12</v>
      </c>
      <c r="F75" s="468">
        <v>31</v>
      </c>
      <c r="G75" s="468">
        <v>25</v>
      </c>
      <c r="H75" s="468">
        <v>34</v>
      </c>
      <c r="I75" s="468">
        <v>0</v>
      </c>
      <c r="J75" s="468">
        <v>0</v>
      </c>
      <c r="K75" s="468">
        <v>1</v>
      </c>
      <c r="L75" s="468">
        <v>145</v>
      </c>
      <c r="M75" s="468">
        <v>28</v>
      </c>
      <c r="N75" s="468">
        <v>0</v>
      </c>
      <c r="O75" s="468">
        <v>0</v>
      </c>
      <c r="P75" s="469">
        <v>1147</v>
      </c>
      <c r="Q75" s="484"/>
      <c r="AC75" s="76"/>
      <c r="AD75" s="76"/>
      <c r="AE75" s="76"/>
      <c r="AF75" s="76"/>
      <c r="AG75" s="76"/>
    </row>
    <row r="76" spans="1:33" ht="13.5" x14ac:dyDescent="0.25">
      <c r="A76" s="387" t="s">
        <v>137</v>
      </c>
      <c r="B76" s="468">
        <v>79</v>
      </c>
      <c r="C76" s="468">
        <v>0</v>
      </c>
      <c r="D76" s="468">
        <v>253</v>
      </c>
      <c r="E76" s="468">
        <v>22</v>
      </c>
      <c r="F76" s="468">
        <v>152</v>
      </c>
      <c r="G76" s="468">
        <v>27</v>
      </c>
      <c r="H76" s="468">
        <v>2</v>
      </c>
      <c r="I76" s="468">
        <v>0</v>
      </c>
      <c r="J76" s="468">
        <v>0</v>
      </c>
      <c r="K76" s="468">
        <v>5</v>
      </c>
      <c r="L76" s="468">
        <v>9</v>
      </c>
      <c r="M76" s="468">
        <v>7</v>
      </c>
      <c r="N76" s="468">
        <v>0</v>
      </c>
      <c r="O76" s="468">
        <v>0</v>
      </c>
      <c r="P76" s="469">
        <v>556</v>
      </c>
      <c r="Q76" s="484"/>
      <c r="AC76" s="76"/>
      <c r="AD76" s="76"/>
      <c r="AE76" s="76"/>
      <c r="AF76" s="76"/>
      <c r="AG76" s="76"/>
    </row>
    <row r="77" spans="1:33" ht="13.5" x14ac:dyDescent="0.25">
      <c r="A77" s="387" t="s">
        <v>138</v>
      </c>
      <c r="B77" s="468">
        <v>55</v>
      </c>
      <c r="C77" s="468">
        <v>0</v>
      </c>
      <c r="D77" s="468">
        <v>50</v>
      </c>
      <c r="E77" s="468">
        <v>3</v>
      </c>
      <c r="F77" s="468">
        <v>7</v>
      </c>
      <c r="G77" s="468">
        <v>10</v>
      </c>
      <c r="H77" s="468">
        <v>2</v>
      </c>
      <c r="I77" s="468">
        <v>0</v>
      </c>
      <c r="J77" s="468">
        <v>0</v>
      </c>
      <c r="K77" s="468">
        <v>8</v>
      </c>
      <c r="L77" s="468">
        <v>4</v>
      </c>
      <c r="M77" s="468">
        <v>5</v>
      </c>
      <c r="N77" s="468">
        <v>0</v>
      </c>
      <c r="O77" s="468">
        <v>0</v>
      </c>
      <c r="P77" s="469">
        <v>144</v>
      </c>
      <c r="Q77" s="484"/>
      <c r="AC77" s="76"/>
      <c r="AD77" s="76"/>
      <c r="AE77" s="76"/>
      <c r="AF77" s="76"/>
      <c r="AG77" s="76"/>
    </row>
    <row r="78" spans="1:33" ht="13.5" x14ac:dyDescent="0.25">
      <c r="A78" s="387" t="s">
        <v>139</v>
      </c>
      <c r="B78" s="468">
        <v>220</v>
      </c>
      <c r="C78" s="468">
        <v>0</v>
      </c>
      <c r="D78" s="468">
        <v>222</v>
      </c>
      <c r="E78" s="468">
        <v>2</v>
      </c>
      <c r="F78" s="468">
        <v>13</v>
      </c>
      <c r="G78" s="468">
        <v>8</v>
      </c>
      <c r="H78" s="468">
        <v>7</v>
      </c>
      <c r="I78" s="468">
        <v>0</v>
      </c>
      <c r="J78" s="468">
        <v>2</v>
      </c>
      <c r="K78" s="468">
        <v>5</v>
      </c>
      <c r="L78" s="468">
        <v>10</v>
      </c>
      <c r="M78" s="468">
        <v>12</v>
      </c>
      <c r="N78" s="468">
        <v>0</v>
      </c>
      <c r="O78" s="468">
        <v>0</v>
      </c>
      <c r="P78" s="469">
        <v>501</v>
      </c>
      <c r="Q78" s="484"/>
      <c r="AC78" s="76"/>
      <c r="AD78" s="76"/>
      <c r="AE78" s="76"/>
      <c r="AF78" s="76"/>
      <c r="AG78" s="76"/>
    </row>
    <row r="79" spans="1:33" ht="13.5" x14ac:dyDescent="0.25">
      <c r="A79" s="391" t="s">
        <v>202</v>
      </c>
      <c r="B79" s="471">
        <v>2225</v>
      </c>
      <c r="C79" s="471">
        <v>0</v>
      </c>
      <c r="D79" s="471">
        <v>1310</v>
      </c>
      <c r="E79" s="471">
        <v>55</v>
      </c>
      <c r="F79" s="471">
        <v>290</v>
      </c>
      <c r="G79" s="471">
        <v>133</v>
      </c>
      <c r="H79" s="471">
        <v>64</v>
      </c>
      <c r="I79" s="471">
        <v>0</v>
      </c>
      <c r="J79" s="471">
        <v>3</v>
      </c>
      <c r="K79" s="471">
        <v>39</v>
      </c>
      <c r="L79" s="471">
        <v>175</v>
      </c>
      <c r="M79" s="471">
        <v>90</v>
      </c>
      <c r="N79" s="471">
        <v>0</v>
      </c>
      <c r="O79" s="471">
        <v>3</v>
      </c>
      <c r="P79" s="472">
        <v>4387</v>
      </c>
      <c r="Q79" s="484"/>
      <c r="AC79" s="76"/>
      <c r="AD79" s="76"/>
      <c r="AE79" s="76"/>
      <c r="AF79" s="76"/>
      <c r="AG79" s="76"/>
    </row>
    <row r="80" spans="1:33" ht="13.5" x14ac:dyDescent="0.25">
      <c r="A80" s="387"/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9"/>
      <c r="Q80" s="484"/>
      <c r="AC80" s="76"/>
      <c r="AD80" s="76"/>
      <c r="AE80" s="76"/>
      <c r="AF80" s="76"/>
      <c r="AG80" s="76"/>
    </row>
    <row r="81" spans="1:33" ht="13.5" x14ac:dyDescent="0.25">
      <c r="A81" s="390" t="s">
        <v>169</v>
      </c>
      <c r="B81" s="468">
        <v>0</v>
      </c>
      <c r="C81" s="468">
        <v>0</v>
      </c>
      <c r="D81" s="468">
        <v>0</v>
      </c>
      <c r="E81" s="468">
        <v>1</v>
      </c>
      <c r="F81" s="468">
        <v>0</v>
      </c>
      <c r="G81" s="468">
        <v>2</v>
      </c>
      <c r="H81" s="468">
        <v>4</v>
      </c>
      <c r="I81" s="468">
        <v>3</v>
      </c>
      <c r="J81" s="468">
        <v>0</v>
      </c>
      <c r="K81" s="468">
        <v>11</v>
      </c>
      <c r="L81" s="468">
        <v>0</v>
      </c>
      <c r="M81" s="468">
        <v>6</v>
      </c>
      <c r="N81" s="468">
        <v>0</v>
      </c>
      <c r="O81" s="468">
        <v>0</v>
      </c>
      <c r="P81" s="469">
        <v>27</v>
      </c>
      <c r="Q81" s="484"/>
      <c r="AC81" s="76"/>
      <c r="AD81" s="76"/>
      <c r="AE81" s="76"/>
      <c r="AF81" s="76"/>
      <c r="AG81" s="76"/>
    </row>
    <row r="82" spans="1:33" ht="13.5" x14ac:dyDescent="0.25">
      <c r="A82" s="387" t="s">
        <v>140</v>
      </c>
      <c r="B82" s="468">
        <v>4</v>
      </c>
      <c r="C82" s="468">
        <v>0</v>
      </c>
      <c r="D82" s="468">
        <v>0</v>
      </c>
      <c r="E82" s="468">
        <v>14</v>
      </c>
      <c r="F82" s="468">
        <v>0</v>
      </c>
      <c r="G82" s="468">
        <v>8</v>
      </c>
      <c r="H82" s="468">
        <v>0</v>
      </c>
      <c r="I82" s="468">
        <v>0</v>
      </c>
      <c r="J82" s="468">
        <v>0</v>
      </c>
      <c r="K82" s="468">
        <v>27</v>
      </c>
      <c r="L82" s="468">
        <v>0</v>
      </c>
      <c r="M82" s="468">
        <v>18</v>
      </c>
      <c r="N82" s="468">
        <v>0</v>
      </c>
      <c r="O82" s="468">
        <v>0</v>
      </c>
      <c r="P82" s="469">
        <v>71</v>
      </c>
      <c r="Q82" s="484"/>
      <c r="AC82" s="76"/>
      <c r="AD82" s="76"/>
      <c r="AE82" s="76"/>
      <c r="AF82" s="76"/>
      <c r="AG82" s="76"/>
    </row>
    <row r="83" spans="1:33" ht="13.5" x14ac:dyDescent="0.25">
      <c r="A83" s="391" t="s">
        <v>141</v>
      </c>
      <c r="B83" s="471">
        <v>4</v>
      </c>
      <c r="C83" s="471">
        <v>0</v>
      </c>
      <c r="D83" s="471">
        <v>0</v>
      </c>
      <c r="E83" s="471">
        <v>15</v>
      </c>
      <c r="F83" s="471">
        <v>0</v>
      </c>
      <c r="G83" s="471">
        <v>10</v>
      </c>
      <c r="H83" s="471">
        <v>4</v>
      </c>
      <c r="I83" s="471">
        <v>3</v>
      </c>
      <c r="J83" s="471">
        <v>0</v>
      </c>
      <c r="K83" s="471">
        <v>38</v>
      </c>
      <c r="L83" s="471">
        <v>0</v>
      </c>
      <c r="M83" s="471">
        <v>24</v>
      </c>
      <c r="N83" s="471">
        <v>0</v>
      </c>
      <c r="O83" s="471">
        <v>0</v>
      </c>
      <c r="P83" s="472">
        <v>98</v>
      </c>
      <c r="Q83" s="484"/>
      <c r="AC83" s="76"/>
      <c r="AD83" s="76"/>
      <c r="AE83" s="76"/>
      <c r="AF83" s="76"/>
      <c r="AG83" s="76"/>
    </row>
    <row r="84" spans="1:33" ht="14.25" thickBot="1" x14ac:dyDescent="0.3">
      <c r="A84" s="463"/>
      <c r="B84" s="485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6"/>
      <c r="Q84" s="484"/>
      <c r="AC84" s="76"/>
      <c r="AD84" s="76"/>
      <c r="AE84" s="76"/>
      <c r="AF84" s="76"/>
      <c r="AG84" s="76"/>
    </row>
    <row r="85" spans="1:33" ht="14.25" thickBot="1" x14ac:dyDescent="0.3">
      <c r="A85" s="455" t="s">
        <v>170</v>
      </c>
      <c r="B85" s="487">
        <v>3529</v>
      </c>
      <c r="C85" s="487">
        <v>234</v>
      </c>
      <c r="D85" s="487">
        <v>1879</v>
      </c>
      <c r="E85" s="487">
        <v>119</v>
      </c>
      <c r="F85" s="487">
        <v>463</v>
      </c>
      <c r="G85" s="487">
        <v>203</v>
      </c>
      <c r="H85" s="487">
        <v>162</v>
      </c>
      <c r="I85" s="487">
        <v>111</v>
      </c>
      <c r="J85" s="487">
        <v>15</v>
      </c>
      <c r="K85" s="487">
        <v>302</v>
      </c>
      <c r="L85" s="487">
        <v>414</v>
      </c>
      <c r="M85" s="487">
        <v>285</v>
      </c>
      <c r="N85" s="487">
        <v>4</v>
      </c>
      <c r="O85" s="487">
        <v>12</v>
      </c>
      <c r="P85" s="487">
        <v>7732</v>
      </c>
      <c r="Q85" s="484"/>
      <c r="AC85" s="76"/>
      <c r="AD85" s="76"/>
      <c r="AE85" s="76"/>
      <c r="AF85" s="76"/>
      <c r="AG85" s="76"/>
    </row>
    <row r="86" spans="1:33" x14ac:dyDescent="0.2">
      <c r="A86" s="654"/>
      <c r="B86" s="654"/>
      <c r="C86" s="654"/>
      <c r="D86" s="654"/>
      <c r="E86" s="654"/>
      <c r="F86" s="654"/>
      <c r="G86" s="77"/>
      <c r="H86" s="77"/>
      <c r="I86" s="77"/>
      <c r="J86" s="77"/>
      <c r="K86" s="77"/>
      <c r="L86" s="77"/>
      <c r="M86" s="77"/>
      <c r="N86" s="77"/>
      <c r="O86" s="77"/>
      <c r="AC86" s="76"/>
      <c r="AD86" s="76"/>
      <c r="AE86" s="76"/>
      <c r="AF86" s="76"/>
      <c r="AG86" s="76"/>
    </row>
    <row r="87" spans="1:33" ht="21" customHeight="1" x14ac:dyDescent="0.25">
      <c r="A87" s="632" t="s">
        <v>438</v>
      </c>
      <c r="B87" s="632"/>
      <c r="C87" s="632"/>
      <c r="D87" s="632"/>
      <c r="E87" s="632"/>
      <c r="F87" s="77"/>
      <c r="G87" s="77"/>
      <c r="H87" s="77"/>
      <c r="I87" s="77"/>
      <c r="J87" s="77"/>
      <c r="K87" s="77"/>
      <c r="L87" s="77"/>
      <c r="M87" s="77"/>
      <c r="N87" s="77"/>
      <c r="O87" s="77"/>
      <c r="AC87" s="76"/>
      <c r="AD87" s="76"/>
      <c r="AE87" s="76"/>
      <c r="AF87" s="76"/>
      <c r="AG87" s="76"/>
    </row>
    <row r="88" spans="1:33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1:33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33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1:33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33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33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1:33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1:33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33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1:15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15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1:15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1:15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1:15" x14ac:dyDescent="0.2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1:15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1:15" x14ac:dyDescent="0.2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  <row r="111" spans="1:15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</row>
    <row r="112" spans="1:15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s="77" customFormat="1" x14ac:dyDescent="0.2"/>
    <row r="114" s="77" customFormat="1" x14ac:dyDescent="0.2"/>
    <row r="115" s="77" customFormat="1" x14ac:dyDescent="0.2"/>
    <row r="116" s="77" customFormat="1" x14ac:dyDescent="0.2"/>
    <row r="117" s="77" customFormat="1" x14ac:dyDescent="0.2"/>
    <row r="118" s="77" customFormat="1" x14ac:dyDescent="0.2"/>
    <row r="119" s="77" customFormat="1" x14ac:dyDescent="0.2"/>
    <row r="120" s="77" customFormat="1" x14ac:dyDescent="0.2"/>
    <row r="121" s="77" customFormat="1" x14ac:dyDescent="0.2"/>
    <row r="122" s="77" customFormat="1" x14ac:dyDescent="0.2"/>
    <row r="123" s="77" customFormat="1" x14ac:dyDescent="0.2"/>
    <row r="124" s="77" customFormat="1" x14ac:dyDescent="0.2"/>
    <row r="125" s="77" customFormat="1" x14ac:dyDescent="0.2"/>
    <row r="126" s="77" customFormat="1" x14ac:dyDescent="0.2"/>
    <row r="127" s="77" customFormat="1" x14ac:dyDescent="0.2"/>
    <row r="128" s="77" customFormat="1" x14ac:dyDescent="0.2"/>
    <row r="129" s="77" customFormat="1" x14ac:dyDescent="0.2"/>
  </sheetData>
  <mergeCells count="16">
    <mergeCell ref="A86:F86"/>
    <mergeCell ref="A87:E87"/>
    <mergeCell ref="A1:P1"/>
    <mergeCell ref="A3:P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P5:P7"/>
    <mergeCell ref="I6:J6"/>
  </mergeCells>
  <printOptions horizontalCentered="1"/>
  <pageMargins left="0.59055118110236227" right="0.26" top="0.19685039370078741" bottom="0.19685039370078741" header="0" footer="0"/>
  <pageSetup paperSize="9" scale="4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>
    <pageSetUpPr fitToPage="1"/>
  </sheetPr>
  <dimension ref="A1:AF142"/>
  <sheetViews>
    <sheetView view="pageBreakPreview" zoomScale="70" zoomScaleNormal="70" zoomScaleSheetLayoutView="70" workbookViewId="0">
      <selection activeCell="A5" sqref="A5:A6"/>
    </sheetView>
  </sheetViews>
  <sheetFormatPr baseColWidth="10" defaultColWidth="11.42578125" defaultRowHeight="12.75" x14ac:dyDescent="0.2"/>
  <cols>
    <col min="1" max="1" width="29.85546875" style="76" customWidth="1"/>
    <col min="2" max="2" width="13.28515625" style="76" bestFit="1" customWidth="1"/>
    <col min="3" max="3" width="11.5703125" style="76" bestFit="1" customWidth="1"/>
    <col min="4" max="4" width="13.28515625" style="76" bestFit="1" customWidth="1"/>
    <col min="5" max="5" width="11.5703125" style="76" bestFit="1" customWidth="1"/>
    <col min="6" max="8" width="12" style="76" bestFit="1" customWidth="1"/>
    <col min="9" max="9" width="13.28515625" style="76" bestFit="1" customWidth="1"/>
    <col min="10" max="10" width="12" style="76" bestFit="1" customWidth="1"/>
    <col min="11" max="11" width="14.28515625" style="76" bestFit="1" customWidth="1"/>
    <col min="12" max="12" width="10.7109375" style="76" bestFit="1" customWidth="1"/>
    <col min="13" max="13" width="12" style="76" bestFit="1" customWidth="1"/>
    <col min="14" max="14" width="10.28515625" style="76" bestFit="1" customWidth="1"/>
    <col min="15" max="15" width="15.42578125" style="76" bestFit="1" customWidth="1"/>
    <col min="16" max="32" width="11.5703125" style="77" customWidth="1"/>
    <col min="33" max="16384" width="11.42578125" style="76"/>
  </cols>
  <sheetData>
    <row r="1" spans="1:32" ht="18.75" x14ac:dyDescent="0.3">
      <c r="A1" s="524" t="s">
        <v>208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47"/>
      <c r="Q1" s="47"/>
      <c r="R1" s="47"/>
      <c r="S1" s="47"/>
      <c r="T1" s="47"/>
    </row>
    <row r="2" spans="1:32" x14ac:dyDescent="0.2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32" s="77" customFormat="1" ht="30" customHeight="1" x14ac:dyDescent="0.2">
      <c r="A3" s="633" t="s">
        <v>524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88"/>
      <c r="Q3" s="46"/>
      <c r="R3" s="46"/>
      <c r="S3" s="46"/>
      <c r="T3" s="46"/>
    </row>
    <row r="4" spans="1:32" ht="13.5" thickBo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79"/>
    </row>
    <row r="5" spans="1:32" s="86" customFormat="1" ht="34.5" customHeight="1" x14ac:dyDescent="0.2">
      <c r="A5" s="664" t="s">
        <v>173</v>
      </c>
      <c r="B5" s="657" t="s">
        <v>203</v>
      </c>
      <c r="C5" s="657"/>
      <c r="D5" s="657" t="s">
        <v>204</v>
      </c>
      <c r="E5" s="657"/>
      <c r="F5" s="657" t="s">
        <v>73</v>
      </c>
      <c r="G5" s="657"/>
      <c r="H5" s="657" t="s">
        <v>74</v>
      </c>
      <c r="I5" s="657" t="s">
        <v>349</v>
      </c>
      <c r="J5" s="657"/>
      <c r="K5" s="657"/>
      <c r="L5" s="657" t="s">
        <v>301</v>
      </c>
      <c r="M5" s="657" t="s">
        <v>205</v>
      </c>
      <c r="N5" s="657" t="s">
        <v>361</v>
      </c>
      <c r="O5" s="666" t="s">
        <v>76</v>
      </c>
      <c r="P5" s="82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32" s="86" customFormat="1" ht="38.25" customHeight="1" x14ac:dyDescent="0.2">
      <c r="A6" s="665"/>
      <c r="B6" s="658"/>
      <c r="C6" s="658"/>
      <c r="D6" s="658"/>
      <c r="E6" s="658"/>
      <c r="F6" s="658"/>
      <c r="G6" s="658"/>
      <c r="H6" s="658"/>
      <c r="I6" s="658" t="s">
        <v>195</v>
      </c>
      <c r="J6" s="658"/>
      <c r="K6" s="459" t="s">
        <v>197</v>
      </c>
      <c r="L6" s="658"/>
      <c r="M6" s="658"/>
      <c r="N6" s="658"/>
      <c r="O6" s="667"/>
      <c r="P6" s="82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32" s="86" customFormat="1" ht="49.5" customHeight="1" thickBot="1" x14ac:dyDescent="0.25">
      <c r="A7" s="460" t="s">
        <v>90</v>
      </c>
      <c r="B7" s="461" t="s">
        <v>195</v>
      </c>
      <c r="C7" s="461" t="s">
        <v>196</v>
      </c>
      <c r="D7" s="461" t="s">
        <v>195</v>
      </c>
      <c r="E7" s="461" t="s">
        <v>196</v>
      </c>
      <c r="F7" s="461" t="s">
        <v>195</v>
      </c>
      <c r="G7" s="461" t="s">
        <v>196</v>
      </c>
      <c r="H7" s="659"/>
      <c r="I7" s="461" t="s">
        <v>347</v>
      </c>
      <c r="J7" s="461" t="s">
        <v>348</v>
      </c>
      <c r="K7" s="461" t="s">
        <v>350</v>
      </c>
      <c r="L7" s="659"/>
      <c r="M7" s="659"/>
      <c r="N7" s="659"/>
      <c r="O7" s="668"/>
      <c r="P7" s="82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32" ht="17.45" customHeight="1" x14ac:dyDescent="0.25">
      <c r="A8" s="384" t="s">
        <v>171</v>
      </c>
      <c r="B8" s="464">
        <v>384</v>
      </c>
      <c r="C8" s="464">
        <v>2122</v>
      </c>
      <c r="D8" s="464">
        <v>109</v>
      </c>
      <c r="E8" s="465">
        <v>0</v>
      </c>
      <c r="F8" s="465">
        <v>3</v>
      </c>
      <c r="G8" s="465">
        <v>0</v>
      </c>
      <c r="H8" s="465">
        <v>52</v>
      </c>
      <c r="I8" s="465">
        <v>75102</v>
      </c>
      <c r="J8" s="465">
        <v>0</v>
      </c>
      <c r="K8" s="464">
        <v>60907</v>
      </c>
      <c r="L8" s="465">
        <v>0</v>
      </c>
      <c r="M8" s="464">
        <v>55</v>
      </c>
      <c r="N8" s="465">
        <v>0</v>
      </c>
      <c r="O8" s="466" t="s">
        <v>155</v>
      </c>
      <c r="P8" s="79"/>
      <c r="AB8" s="76"/>
      <c r="AC8" s="76"/>
      <c r="AD8" s="76"/>
      <c r="AE8" s="76"/>
      <c r="AF8" s="76"/>
    </row>
    <row r="9" spans="1:32" ht="13.5" x14ac:dyDescent="0.25">
      <c r="A9" s="387" t="s">
        <v>91</v>
      </c>
      <c r="B9" s="467">
        <v>3338</v>
      </c>
      <c r="C9" s="467">
        <v>2810</v>
      </c>
      <c r="D9" s="467">
        <v>1328</v>
      </c>
      <c r="E9" s="468">
        <v>0</v>
      </c>
      <c r="F9" s="468">
        <v>377</v>
      </c>
      <c r="G9" s="468">
        <v>0</v>
      </c>
      <c r="H9" s="468">
        <v>277</v>
      </c>
      <c r="I9" s="468">
        <v>436574</v>
      </c>
      <c r="J9" s="468">
        <v>0</v>
      </c>
      <c r="K9" s="467">
        <v>57288</v>
      </c>
      <c r="L9" s="467">
        <v>16</v>
      </c>
      <c r="M9" s="467">
        <v>11136</v>
      </c>
      <c r="N9" s="468">
        <v>0</v>
      </c>
      <c r="O9" s="469" t="s">
        <v>155</v>
      </c>
      <c r="P9" s="79"/>
      <c r="AB9" s="76"/>
      <c r="AC9" s="76"/>
      <c r="AD9" s="76"/>
      <c r="AE9" s="76"/>
      <c r="AF9" s="76"/>
    </row>
    <row r="10" spans="1:32" ht="13.5" x14ac:dyDescent="0.25">
      <c r="A10" s="390" t="s">
        <v>172</v>
      </c>
      <c r="B10" s="467">
        <v>1929</v>
      </c>
      <c r="C10" s="467">
        <v>84</v>
      </c>
      <c r="D10" s="468">
        <v>1073</v>
      </c>
      <c r="E10" s="468">
        <v>0</v>
      </c>
      <c r="F10" s="468">
        <v>0</v>
      </c>
      <c r="G10" s="468">
        <v>0</v>
      </c>
      <c r="H10" s="468">
        <v>7648</v>
      </c>
      <c r="I10" s="468">
        <v>282353</v>
      </c>
      <c r="J10" s="468">
        <v>0</v>
      </c>
      <c r="K10" s="468">
        <v>0</v>
      </c>
      <c r="L10" s="468">
        <v>0</v>
      </c>
      <c r="M10" s="467">
        <v>3398</v>
      </c>
      <c r="N10" s="468">
        <v>0</v>
      </c>
      <c r="O10" s="469" t="s">
        <v>155</v>
      </c>
      <c r="P10" s="79"/>
      <c r="AB10" s="76"/>
      <c r="AC10" s="76"/>
      <c r="AD10" s="76"/>
      <c r="AE10" s="76"/>
      <c r="AF10" s="76"/>
    </row>
    <row r="11" spans="1:32" ht="13.5" x14ac:dyDescent="0.25">
      <c r="A11" s="387" t="s">
        <v>92</v>
      </c>
      <c r="B11" s="467">
        <v>175</v>
      </c>
      <c r="C11" s="467">
        <v>486</v>
      </c>
      <c r="D11" s="468">
        <v>8</v>
      </c>
      <c r="E11" s="468">
        <v>0</v>
      </c>
      <c r="F11" s="468">
        <v>52</v>
      </c>
      <c r="G11" s="468">
        <v>0</v>
      </c>
      <c r="H11" s="468">
        <v>2689</v>
      </c>
      <c r="I11" s="468">
        <v>46513</v>
      </c>
      <c r="J11" s="468">
        <v>0</v>
      </c>
      <c r="K11" s="467">
        <v>56281</v>
      </c>
      <c r="L11" s="468">
        <v>0</v>
      </c>
      <c r="M11" s="467">
        <v>362</v>
      </c>
      <c r="N11" s="468">
        <v>0</v>
      </c>
      <c r="O11" s="469" t="s">
        <v>155</v>
      </c>
      <c r="P11" s="79"/>
      <c r="AB11" s="76"/>
      <c r="AC11" s="76"/>
      <c r="AD11" s="76"/>
      <c r="AE11" s="76"/>
      <c r="AF11" s="76"/>
    </row>
    <row r="12" spans="1:32" ht="13.5" x14ac:dyDescent="0.25">
      <c r="A12" s="391" t="s">
        <v>93</v>
      </c>
      <c r="B12" s="470">
        <v>5826</v>
      </c>
      <c r="C12" s="470">
        <v>5502</v>
      </c>
      <c r="D12" s="470">
        <v>2518</v>
      </c>
      <c r="E12" s="471">
        <v>0</v>
      </c>
      <c r="F12" s="471">
        <v>432</v>
      </c>
      <c r="G12" s="471">
        <v>0</v>
      </c>
      <c r="H12" s="471">
        <v>10666</v>
      </c>
      <c r="I12" s="471">
        <v>840542</v>
      </c>
      <c r="J12" s="471">
        <v>0</v>
      </c>
      <c r="K12" s="470">
        <v>174476</v>
      </c>
      <c r="L12" s="470">
        <v>16</v>
      </c>
      <c r="M12" s="470">
        <v>14951</v>
      </c>
      <c r="N12" s="471">
        <v>0</v>
      </c>
      <c r="O12" s="472" t="s">
        <v>155</v>
      </c>
      <c r="P12" s="79"/>
      <c r="AB12" s="76"/>
      <c r="AC12" s="76"/>
      <c r="AD12" s="76"/>
      <c r="AE12" s="76"/>
      <c r="AF12" s="76"/>
    </row>
    <row r="13" spans="1:32" ht="13.5" x14ac:dyDescent="0.25">
      <c r="A13" s="391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73"/>
      <c r="P13" s="79"/>
      <c r="AB13" s="76"/>
      <c r="AC13" s="76"/>
      <c r="AD13" s="76"/>
      <c r="AE13" s="76"/>
      <c r="AF13" s="76"/>
    </row>
    <row r="14" spans="1:32" ht="13.5" x14ac:dyDescent="0.25">
      <c r="A14" s="391" t="s">
        <v>94</v>
      </c>
      <c r="B14" s="470">
        <v>9175</v>
      </c>
      <c r="C14" s="470">
        <v>2966</v>
      </c>
      <c r="D14" s="470">
        <v>1289</v>
      </c>
      <c r="E14" s="471">
        <v>0</v>
      </c>
      <c r="F14" s="471">
        <v>1221</v>
      </c>
      <c r="G14" s="471">
        <v>0</v>
      </c>
      <c r="H14" s="471">
        <v>7</v>
      </c>
      <c r="I14" s="471">
        <v>0</v>
      </c>
      <c r="J14" s="471">
        <v>0</v>
      </c>
      <c r="K14" s="470">
        <v>10524</v>
      </c>
      <c r="L14" s="470">
        <v>191</v>
      </c>
      <c r="M14" s="470">
        <v>1433</v>
      </c>
      <c r="N14" s="471">
        <v>0</v>
      </c>
      <c r="O14" s="472" t="s">
        <v>155</v>
      </c>
      <c r="P14" s="79"/>
      <c r="AB14" s="76"/>
      <c r="AC14" s="76"/>
      <c r="AD14" s="76"/>
      <c r="AE14" s="76"/>
      <c r="AF14" s="76"/>
    </row>
    <row r="15" spans="1:32" ht="13.5" x14ac:dyDescent="0.25">
      <c r="A15" s="387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73"/>
      <c r="P15" s="79"/>
      <c r="AB15" s="76"/>
      <c r="AC15" s="76"/>
      <c r="AD15" s="76"/>
      <c r="AE15" s="76"/>
      <c r="AF15" s="76"/>
    </row>
    <row r="16" spans="1:32" ht="13.5" x14ac:dyDescent="0.25">
      <c r="A16" s="391" t="s">
        <v>95</v>
      </c>
      <c r="B16" s="470">
        <v>3666</v>
      </c>
      <c r="C16" s="470">
        <v>2003</v>
      </c>
      <c r="D16" s="470">
        <v>594</v>
      </c>
      <c r="E16" s="471">
        <v>0</v>
      </c>
      <c r="F16" s="471">
        <v>323</v>
      </c>
      <c r="G16" s="471">
        <v>0</v>
      </c>
      <c r="H16" s="471">
        <v>0</v>
      </c>
      <c r="I16" s="471">
        <v>45</v>
      </c>
      <c r="J16" s="471">
        <v>0</v>
      </c>
      <c r="K16" s="470">
        <v>2997</v>
      </c>
      <c r="L16" s="470">
        <v>616</v>
      </c>
      <c r="M16" s="470">
        <v>1414</v>
      </c>
      <c r="N16" s="471">
        <v>0</v>
      </c>
      <c r="O16" s="472" t="s">
        <v>155</v>
      </c>
      <c r="P16" s="79"/>
      <c r="AB16" s="76"/>
      <c r="AC16" s="76"/>
      <c r="AD16" s="76"/>
      <c r="AE16" s="76"/>
      <c r="AF16" s="76"/>
    </row>
    <row r="17" spans="1:32" ht="13.5" x14ac:dyDescent="0.25">
      <c r="A17" s="387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73"/>
      <c r="P17" s="79"/>
      <c r="AB17" s="76"/>
      <c r="AC17" s="76"/>
      <c r="AD17" s="76"/>
      <c r="AE17" s="76"/>
      <c r="AF17" s="76"/>
    </row>
    <row r="18" spans="1:32" ht="13.5" x14ac:dyDescent="0.25">
      <c r="A18" s="387" t="s">
        <v>221</v>
      </c>
      <c r="B18" s="467">
        <v>1144</v>
      </c>
      <c r="C18" s="468">
        <v>0</v>
      </c>
      <c r="D18" s="467">
        <v>667</v>
      </c>
      <c r="E18" s="468">
        <v>0</v>
      </c>
      <c r="F18" s="468">
        <v>0</v>
      </c>
      <c r="G18" s="468">
        <v>0</v>
      </c>
      <c r="H18" s="468">
        <v>0</v>
      </c>
      <c r="I18" s="468">
        <v>675</v>
      </c>
      <c r="J18" s="468">
        <v>0</v>
      </c>
      <c r="K18" s="467">
        <v>1750</v>
      </c>
      <c r="L18" s="467">
        <v>266</v>
      </c>
      <c r="M18" s="467">
        <v>71</v>
      </c>
      <c r="N18" s="468">
        <v>42</v>
      </c>
      <c r="O18" s="469" t="s">
        <v>155</v>
      </c>
      <c r="P18" s="79"/>
      <c r="AB18" s="76"/>
      <c r="AC18" s="76"/>
      <c r="AD18" s="76"/>
      <c r="AE18" s="76"/>
      <c r="AF18" s="76"/>
    </row>
    <row r="19" spans="1:32" ht="13.5" x14ac:dyDescent="0.25">
      <c r="A19" s="387" t="s">
        <v>96</v>
      </c>
      <c r="B19" s="467">
        <v>358</v>
      </c>
      <c r="C19" s="467">
        <v>160</v>
      </c>
      <c r="D19" s="467">
        <v>491</v>
      </c>
      <c r="E19" s="467">
        <v>1096</v>
      </c>
      <c r="F19" s="468">
        <v>11</v>
      </c>
      <c r="G19" s="468">
        <v>77</v>
      </c>
      <c r="H19" s="468">
        <v>28</v>
      </c>
      <c r="I19" s="468">
        <v>60</v>
      </c>
      <c r="J19" s="468">
        <v>0</v>
      </c>
      <c r="K19" s="467">
        <v>9530</v>
      </c>
      <c r="L19" s="467">
        <v>56</v>
      </c>
      <c r="M19" s="467">
        <v>439</v>
      </c>
      <c r="N19" s="468">
        <v>0</v>
      </c>
      <c r="O19" s="469" t="s">
        <v>155</v>
      </c>
      <c r="P19" s="79"/>
      <c r="AB19" s="76"/>
      <c r="AC19" s="76"/>
      <c r="AD19" s="76"/>
      <c r="AE19" s="76"/>
      <c r="AF19" s="76"/>
    </row>
    <row r="20" spans="1:32" ht="13.5" x14ac:dyDescent="0.25">
      <c r="A20" s="387" t="s">
        <v>97</v>
      </c>
      <c r="B20" s="467">
        <v>569</v>
      </c>
      <c r="C20" s="467">
        <v>137</v>
      </c>
      <c r="D20" s="467">
        <v>342</v>
      </c>
      <c r="E20" s="467">
        <v>786</v>
      </c>
      <c r="F20" s="468">
        <v>51</v>
      </c>
      <c r="G20" s="468">
        <v>0</v>
      </c>
      <c r="H20" s="468">
        <v>0</v>
      </c>
      <c r="I20" s="468">
        <v>0</v>
      </c>
      <c r="J20" s="468">
        <v>0</v>
      </c>
      <c r="K20" s="467">
        <v>18078</v>
      </c>
      <c r="L20" s="467">
        <v>79</v>
      </c>
      <c r="M20" s="467">
        <v>25</v>
      </c>
      <c r="N20" s="468">
        <v>0</v>
      </c>
      <c r="O20" s="473" t="s">
        <v>517</v>
      </c>
      <c r="P20" s="79"/>
      <c r="AB20" s="76"/>
      <c r="AC20" s="76"/>
      <c r="AD20" s="76"/>
      <c r="AE20" s="76"/>
      <c r="AF20" s="76"/>
    </row>
    <row r="21" spans="1:32" ht="13.5" x14ac:dyDescent="0.25">
      <c r="A21" s="391" t="s">
        <v>222</v>
      </c>
      <c r="B21" s="470">
        <v>2071</v>
      </c>
      <c r="C21" s="470">
        <v>297</v>
      </c>
      <c r="D21" s="470">
        <v>1500</v>
      </c>
      <c r="E21" s="470">
        <v>1882</v>
      </c>
      <c r="F21" s="470">
        <v>62</v>
      </c>
      <c r="G21" s="470">
        <v>77</v>
      </c>
      <c r="H21" s="470">
        <v>28</v>
      </c>
      <c r="I21" s="470">
        <v>735</v>
      </c>
      <c r="J21" s="471">
        <v>0</v>
      </c>
      <c r="K21" s="470">
        <v>29358</v>
      </c>
      <c r="L21" s="470">
        <v>401</v>
      </c>
      <c r="M21" s="470">
        <v>535</v>
      </c>
      <c r="N21" s="471">
        <v>42</v>
      </c>
      <c r="O21" s="474" t="s">
        <v>517</v>
      </c>
      <c r="P21" s="79"/>
      <c r="AB21" s="76"/>
      <c r="AC21" s="76"/>
      <c r="AD21" s="76"/>
      <c r="AE21" s="76"/>
      <c r="AF21" s="76"/>
    </row>
    <row r="22" spans="1:32" ht="13.5" x14ac:dyDescent="0.25">
      <c r="A22" s="387"/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73"/>
      <c r="P22" s="79"/>
      <c r="AB22" s="76"/>
      <c r="AC22" s="76"/>
      <c r="AD22" s="76"/>
      <c r="AE22" s="76"/>
      <c r="AF22" s="76"/>
    </row>
    <row r="23" spans="1:32" ht="13.5" x14ac:dyDescent="0.25">
      <c r="A23" s="391" t="s">
        <v>98</v>
      </c>
      <c r="B23" s="470">
        <v>1460</v>
      </c>
      <c r="C23" s="470">
        <v>96</v>
      </c>
      <c r="D23" s="470">
        <v>2089</v>
      </c>
      <c r="E23" s="470">
        <v>1839</v>
      </c>
      <c r="F23" s="470">
        <v>619</v>
      </c>
      <c r="G23" s="470">
        <v>103</v>
      </c>
      <c r="H23" s="470">
        <v>0</v>
      </c>
      <c r="I23" s="470">
        <v>7500</v>
      </c>
      <c r="J23" s="471">
        <v>0</v>
      </c>
      <c r="K23" s="470">
        <v>28040</v>
      </c>
      <c r="L23" s="470">
        <v>1404</v>
      </c>
      <c r="M23" s="470">
        <v>919</v>
      </c>
      <c r="N23" s="471">
        <v>0</v>
      </c>
      <c r="O23" s="472" t="s">
        <v>155</v>
      </c>
      <c r="P23" s="79"/>
      <c r="AB23" s="76"/>
      <c r="AC23" s="76"/>
      <c r="AD23" s="76"/>
      <c r="AE23" s="76"/>
      <c r="AF23" s="76"/>
    </row>
    <row r="24" spans="1:32" ht="13.5" x14ac:dyDescent="0.25">
      <c r="A24" s="387"/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73"/>
      <c r="P24" s="79"/>
      <c r="AB24" s="76"/>
      <c r="AC24" s="76"/>
      <c r="AD24" s="76"/>
      <c r="AE24" s="76"/>
      <c r="AF24" s="76"/>
    </row>
    <row r="25" spans="1:32" ht="13.5" x14ac:dyDescent="0.25">
      <c r="A25" s="391" t="s">
        <v>99</v>
      </c>
      <c r="B25" s="470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0">
        <v>665</v>
      </c>
      <c r="I25" s="471">
        <v>0</v>
      </c>
      <c r="J25" s="471">
        <v>0</v>
      </c>
      <c r="K25" s="470">
        <v>1255</v>
      </c>
      <c r="L25" s="471">
        <v>0</v>
      </c>
      <c r="M25" s="470">
        <v>999</v>
      </c>
      <c r="N25" s="471">
        <v>0</v>
      </c>
      <c r="O25" s="472" t="s">
        <v>155</v>
      </c>
      <c r="P25" s="79"/>
      <c r="AB25" s="76"/>
      <c r="AC25" s="76"/>
      <c r="AD25" s="76"/>
      <c r="AE25" s="76"/>
      <c r="AF25" s="76"/>
    </row>
    <row r="26" spans="1:32" ht="13.5" x14ac:dyDescent="0.25">
      <c r="A26" s="387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73"/>
      <c r="P26" s="79"/>
      <c r="AB26" s="76"/>
      <c r="AC26" s="76"/>
      <c r="AD26" s="76"/>
      <c r="AE26" s="76"/>
      <c r="AF26" s="76"/>
    </row>
    <row r="27" spans="1:32" ht="13.5" x14ac:dyDescent="0.25">
      <c r="A27" s="387" t="s">
        <v>100</v>
      </c>
      <c r="B27" s="467">
        <v>342</v>
      </c>
      <c r="C27" s="468">
        <v>0</v>
      </c>
      <c r="D27" s="467">
        <v>804</v>
      </c>
      <c r="E27" s="468">
        <v>0</v>
      </c>
      <c r="F27" s="467">
        <v>0</v>
      </c>
      <c r="G27" s="468">
        <v>0</v>
      </c>
      <c r="H27" s="468">
        <v>0</v>
      </c>
      <c r="I27" s="467">
        <v>4156</v>
      </c>
      <c r="J27" s="468">
        <v>0</v>
      </c>
      <c r="K27" s="467">
        <v>5418</v>
      </c>
      <c r="L27" s="468">
        <v>0</v>
      </c>
      <c r="M27" s="468">
        <v>302</v>
      </c>
      <c r="N27" s="468">
        <v>0</v>
      </c>
      <c r="O27" s="469" t="s">
        <v>155</v>
      </c>
      <c r="P27" s="79"/>
      <c r="AB27" s="76"/>
      <c r="AC27" s="76"/>
      <c r="AD27" s="76"/>
      <c r="AE27" s="76"/>
      <c r="AF27" s="76"/>
    </row>
    <row r="28" spans="1:32" ht="13.5" x14ac:dyDescent="0.25">
      <c r="A28" s="387" t="s">
        <v>101</v>
      </c>
      <c r="B28" s="467">
        <v>398</v>
      </c>
      <c r="C28" s="468">
        <v>0</v>
      </c>
      <c r="D28" s="467">
        <v>3459</v>
      </c>
      <c r="E28" s="468">
        <v>0</v>
      </c>
      <c r="F28" s="467">
        <v>1050</v>
      </c>
      <c r="G28" s="468">
        <v>0</v>
      </c>
      <c r="H28" s="467">
        <v>162</v>
      </c>
      <c r="I28" s="468">
        <v>0</v>
      </c>
      <c r="J28" s="468">
        <v>0</v>
      </c>
      <c r="K28" s="467">
        <v>43671</v>
      </c>
      <c r="L28" s="468">
        <v>0</v>
      </c>
      <c r="M28" s="468">
        <v>0</v>
      </c>
      <c r="N28" s="468">
        <v>0</v>
      </c>
      <c r="O28" s="469" t="s">
        <v>155</v>
      </c>
      <c r="P28" s="79"/>
      <c r="AB28" s="76"/>
      <c r="AC28" s="76"/>
      <c r="AD28" s="76"/>
      <c r="AE28" s="76"/>
      <c r="AF28" s="76"/>
    </row>
    <row r="29" spans="1:32" ht="13.5" x14ac:dyDescent="0.25">
      <c r="A29" s="387" t="s">
        <v>102</v>
      </c>
      <c r="B29" s="467">
        <v>71</v>
      </c>
      <c r="C29" s="467">
        <v>0</v>
      </c>
      <c r="D29" s="467">
        <v>3873</v>
      </c>
      <c r="E29" s="468">
        <v>0</v>
      </c>
      <c r="F29" s="467">
        <v>0</v>
      </c>
      <c r="G29" s="468">
        <v>0</v>
      </c>
      <c r="H29" s="467">
        <v>1496</v>
      </c>
      <c r="I29" s="468">
        <v>0</v>
      </c>
      <c r="J29" s="468">
        <v>0</v>
      </c>
      <c r="K29" s="467">
        <v>84680</v>
      </c>
      <c r="L29" s="468">
        <v>0</v>
      </c>
      <c r="M29" s="468">
        <v>0</v>
      </c>
      <c r="N29" s="468">
        <v>0</v>
      </c>
      <c r="O29" s="469" t="s">
        <v>155</v>
      </c>
      <c r="P29" s="79"/>
      <c r="AB29" s="76"/>
      <c r="AC29" s="76"/>
      <c r="AD29" s="76"/>
      <c r="AE29" s="76"/>
      <c r="AF29" s="76"/>
    </row>
    <row r="30" spans="1:32" ht="13.5" x14ac:dyDescent="0.25">
      <c r="A30" s="391" t="s">
        <v>223</v>
      </c>
      <c r="B30" s="470">
        <v>811</v>
      </c>
      <c r="C30" s="470">
        <v>0</v>
      </c>
      <c r="D30" s="470">
        <v>8136</v>
      </c>
      <c r="E30" s="471">
        <v>0</v>
      </c>
      <c r="F30" s="470">
        <v>1050</v>
      </c>
      <c r="G30" s="471">
        <v>0</v>
      </c>
      <c r="H30" s="470">
        <v>1658</v>
      </c>
      <c r="I30" s="470">
        <v>4156</v>
      </c>
      <c r="J30" s="471">
        <v>0</v>
      </c>
      <c r="K30" s="470">
        <v>133769</v>
      </c>
      <c r="L30" s="471">
        <v>0</v>
      </c>
      <c r="M30" s="471">
        <v>302</v>
      </c>
      <c r="N30" s="471">
        <v>0</v>
      </c>
      <c r="O30" s="472" t="s">
        <v>155</v>
      </c>
      <c r="P30" s="79"/>
      <c r="AB30" s="76"/>
      <c r="AC30" s="76"/>
      <c r="AD30" s="76"/>
      <c r="AE30" s="76"/>
      <c r="AF30" s="76"/>
    </row>
    <row r="31" spans="1:32" ht="13.5" x14ac:dyDescent="0.25">
      <c r="A31" s="387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73"/>
      <c r="P31" s="79"/>
      <c r="AB31" s="76"/>
      <c r="AC31" s="76"/>
      <c r="AD31" s="76"/>
      <c r="AE31" s="76"/>
      <c r="AF31" s="76"/>
    </row>
    <row r="32" spans="1:32" ht="13.5" x14ac:dyDescent="0.25">
      <c r="A32" s="387" t="s">
        <v>103</v>
      </c>
      <c r="B32" s="467">
        <v>6296</v>
      </c>
      <c r="C32" s="467">
        <v>385</v>
      </c>
      <c r="D32" s="467">
        <v>6475</v>
      </c>
      <c r="E32" s="467">
        <v>345</v>
      </c>
      <c r="F32" s="467">
        <v>376</v>
      </c>
      <c r="G32" s="467">
        <v>2723</v>
      </c>
      <c r="H32" s="467">
        <v>945</v>
      </c>
      <c r="I32" s="467">
        <v>56887</v>
      </c>
      <c r="J32" s="467">
        <v>2500</v>
      </c>
      <c r="K32" s="467">
        <v>35074</v>
      </c>
      <c r="L32" s="467">
        <v>170</v>
      </c>
      <c r="M32" s="467">
        <v>756</v>
      </c>
      <c r="N32" s="467">
        <v>165</v>
      </c>
      <c r="O32" s="469" t="s">
        <v>155</v>
      </c>
      <c r="P32" s="79"/>
      <c r="AB32" s="76"/>
      <c r="AC32" s="76"/>
      <c r="AD32" s="76"/>
      <c r="AE32" s="76"/>
      <c r="AF32" s="76"/>
    </row>
    <row r="33" spans="1:32" ht="13.5" x14ac:dyDescent="0.25">
      <c r="A33" s="387" t="s">
        <v>104</v>
      </c>
      <c r="B33" s="467">
        <v>16266</v>
      </c>
      <c r="C33" s="467">
        <v>678</v>
      </c>
      <c r="D33" s="467">
        <v>5825</v>
      </c>
      <c r="E33" s="467">
        <v>1981</v>
      </c>
      <c r="F33" s="467">
        <v>722</v>
      </c>
      <c r="G33" s="467">
        <v>445</v>
      </c>
      <c r="H33" s="467">
        <v>624</v>
      </c>
      <c r="I33" s="467">
        <v>50993</v>
      </c>
      <c r="J33" s="468">
        <v>0</v>
      </c>
      <c r="K33" s="467">
        <v>59906</v>
      </c>
      <c r="L33" s="467">
        <v>1266</v>
      </c>
      <c r="M33" s="467">
        <v>769</v>
      </c>
      <c r="N33" s="468">
        <v>0</v>
      </c>
      <c r="O33" s="469" t="s">
        <v>426</v>
      </c>
      <c r="P33" s="79"/>
      <c r="AB33" s="76"/>
      <c r="AC33" s="76"/>
      <c r="AD33" s="76"/>
      <c r="AE33" s="76"/>
      <c r="AF33" s="76"/>
    </row>
    <row r="34" spans="1:32" ht="13.5" x14ac:dyDescent="0.25">
      <c r="A34" s="387" t="s">
        <v>105</v>
      </c>
      <c r="B34" s="467">
        <v>24066</v>
      </c>
      <c r="C34" s="468">
        <v>627</v>
      </c>
      <c r="D34" s="467">
        <v>31569</v>
      </c>
      <c r="E34" s="468">
        <v>0</v>
      </c>
      <c r="F34" s="467">
        <v>2513</v>
      </c>
      <c r="G34" s="467">
        <v>2065</v>
      </c>
      <c r="H34" s="467">
        <v>1404</v>
      </c>
      <c r="I34" s="467">
        <v>6182</v>
      </c>
      <c r="J34" s="468">
        <v>0</v>
      </c>
      <c r="K34" s="467">
        <v>14406</v>
      </c>
      <c r="L34" s="467">
        <v>2303</v>
      </c>
      <c r="M34" s="468">
        <v>210</v>
      </c>
      <c r="N34" s="467">
        <v>992</v>
      </c>
      <c r="O34" s="469" t="s">
        <v>155</v>
      </c>
      <c r="P34" s="79"/>
      <c r="AB34" s="76"/>
      <c r="AC34" s="76"/>
      <c r="AD34" s="76"/>
      <c r="AE34" s="76"/>
      <c r="AF34" s="76"/>
    </row>
    <row r="35" spans="1:32" ht="13.5" x14ac:dyDescent="0.25">
      <c r="A35" s="387" t="s">
        <v>106</v>
      </c>
      <c r="B35" s="468">
        <v>1</v>
      </c>
      <c r="C35" s="468">
        <v>0</v>
      </c>
      <c r="D35" s="467">
        <v>1513</v>
      </c>
      <c r="E35" s="468">
        <v>0</v>
      </c>
      <c r="F35" s="467">
        <v>1716</v>
      </c>
      <c r="G35" s="467">
        <v>370</v>
      </c>
      <c r="H35" s="467">
        <v>3777</v>
      </c>
      <c r="I35" s="467">
        <v>1306</v>
      </c>
      <c r="J35" s="468">
        <v>0</v>
      </c>
      <c r="K35" s="467">
        <v>53850</v>
      </c>
      <c r="L35" s="468">
        <v>14</v>
      </c>
      <c r="M35" s="467">
        <v>417</v>
      </c>
      <c r="N35" s="468">
        <v>0</v>
      </c>
      <c r="O35" s="469" t="s">
        <v>155</v>
      </c>
      <c r="P35" s="79"/>
      <c r="AB35" s="76"/>
      <c r="AC35" s="76"/>
      <c r="AD35" s="76"/>
      <c r="AE35" s="76"/>
      <c r="AF35" s="76"/>
    </row>
    <row r="36" spans="1:32" ht="13.5" x14ac:dyDescent="0.25">
      <c r="A36" s="391" t="s">
        <v>107</v>
      </c>
      <c r="B36" s="470">
        <v>46629</v>
      </c>
      <c r="C36" s="470">
        <v>1690</v>
      </c>
      <c r="D36" s="470">
        <v>45382</v>
      </c>
      <c r="E36" s="470">
        <v>2326</v>
      </c>
      <c r="F36" s="470">
        <v>5327</v>
      </c>
      <c r="G36" s="470">
        <v>5603</v>
      </c>
      <c r="H36" s="470">
        <v>6750</v>
      </c>
      <c r="I36" s="470">
        <v>115368</v>
      </c>
      <c r="J36" s="470">
        <v>2500</v>
      </c>
      <c r="K36" s="470">
        <v>163236</v>
      </c>
      <c r="L36" s="470">
        <v>3753</v>
      </c>
      <c r="M36" s="470">
        <v>2152</v>
      </c>
      <c r="N36" s="470">
        <v>1157</v>
      </c>
      <c r="O36" s="474" t="s">
        <v>426</v>
      </c>
      <c r="P36" s="79"/>
      <c r="AB36" s="76"/>
      <c r="AC36" s="76"/>
      <c r="AD36" s="76"/>
      <c r="AE36" s="76"/>
      <c r="AF36" s="76"/>
    </row>
    <row r="37" spans="1:32" ht="13.5" x14ac:dyDescent="0.25">
      <c r="A37" s="387"/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73"/>
      <c r="P37" s="79"/>
      <c r="AB37" s="76"/>
      <c r="AC37" s="76"/>
      <c r="AD37" s="76"/>
      <c r="AE37" s="76"/>
      <c r="AF37" s="76"/>
    </row>
    <row r="38" spans="1:32" ht="13.5" x14ac:dyDescent="0.25">
      <c r="A38" s="391" t="s">
        <v>108</v>
      </c>
      <c r="B38" s="470">
        <v>345</v>
      </c>
      <c r="C38" s="470">
        <v>58</v>
      </c>
      <c r="D38" s="470">
        <v>14655</v>
      </c>
      <c r="E38" s="470">
        <v>750</v>
      </c>
      <c r="F38" s="470">
        <v>125</v>
      </c>
      <c r="G38" s="470">
        <v>149</v>
      </c>
      <c r="H38" s="470">
        <v>1696</v>
      </c>
      <c r="I38" s="470">
        <v>5176</v>
      </c>
      <c r="J38" s="470">
        <v>20</v>
      </c>
      <c r="K38" s="470">
        <v>9577</v>
      </c>
      <c r="L38" s="470">
        <v>65</v>
      </c>
      <c r="M38" s="470">
        <v>170</v>
      </c>
      <c r="N38" s="471">
        <v>0</v>
      </c>
      <c r="O38" s="474" t="s">
        <v>518</v>
      </c>
      <c r="P38" s="79"/>
      <c r="AB38" s="76"/>
      <c r="AC38" s="76"/>
      <c r="AD38" s="76"/>
      <c r="AE38" s="76"/>
      <c r="AF38" s="76"/>
    </row>
    <row r="39" spans="1:32" ht="13.5" x14ac:dyDescent="0.25">
      <c r="A39" s="387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73"/>
      <c r="P39" s="79"/>
      <c r="AB39" s="76"/>
      <c r="AC39" s="76"/>
      <c r="AD39" s="76"/>
      <c r="AE39" s="76"/>
      <c r="AF39" s="76"/>
    </row>
    <row r="40" spans="1:32" ht="13.5" x14ac:dyDescent="0.25">
      <c r="A40" s="387" t="s">
        <v>224</v>
      </c>
      <c r="B40" s="467">
        <v>358</v>
      </c>
      <c r="C40" s="468">
        <v>0</v>
      </c>
      <c r="D40" s="467">
        <v>60</v>
      </c>
      <c r="E40" s="468">
        <v>0</v>
      </c>
      <c r="F40" s="468">
        <v>0</v>
      </c>
      <c r="G40" s="468">
        <v>0</v>
      </c>
      <c r="H40" s="467">
        <v>3050</v>
      </c>
      <c r="I40" s="468">
        <v>500</v>
      </c>
      <c r="J40" s="468">
        <v>2380</v>
      </c>
      <c r="K40" s="467">
        <v>9152</v>
      </c>
      <c r="L40" s="468">
        <v>0</v>
      </c>
      <c r="M40" s="467">
        <v>1295</v>
      </c>
      <c r="N40" s="468">
        <v>0</v>
      </c>
      <c r="O40" s="469" t="s">
        <v>155</v>
      </c>
      <c r="P40" s="79"/>
      <c r="AB40" s="76"/>
      <c r="AC40" s="76"/>
      <c r="AD40" s="76"/>
      <c r="AE40" s="76"/>
      <c r="AF40" s="76"/>
    </row>
    <row r="41" spans="1:32" ht="13.5" x14ac:dyDescent="0.25">
      <c r="A41" s="387" t="s">
        <v>109</v>
      </c>
      <c r="B41" s="467">
        <v>312</v>
      </c>
      <c r="C41" s="468">
        <v>0</v>
      </c>
      <c r="D41" s="468">
        <v>2038</v>
      </c>
      <c r="E41" s="467">
        <v>604</v>
      </c>
      <c r="F41" s="468">
        <v>932</v>
      </c>
      <c r="G41" s="467">
        <v>1018</v>
      </c>
      <c r="H41" s="468">
        <v>0</v>
      </c>
      <c r="I41" s="468">
        <v>60</v>
      </c>
      <c r="J41" s="468">
        <v>0</v>
      </c>
      <c r="K41" s="467">
        <v>740</v>
      </c>
      <c r="L41" s="468">
        <v>0</v>
      </c>
      <c r="M41" s="467">
        <v>743</v>
      </c>
      <c r="N41" s="468">
        <v>0</v>
      </c>
      <c r="O41" s="469" t="s">
        <v>155</v>
      </c>
      <c r="P41" s="79"/>
      <c r="AB41" s="76"/>
      <c r="AC41" s="76"/>
      <c r="AD41" s="76"/>
      <c r="AE41" s="76"/>
      <c r="AF41" s="76"/>
    </row>
    <row r="42" spans="1:32" ht="13.5" x14ac:dyDescent="0.25">
      <c r="A42" s="387" t="s">
        <v>110</v>
      </c>
      <c r="B42" s="467">
        <v>482</v>
      </c>
      <c r="C42" s="468">
        <v>0</v>
      </c>
      <c r="D42" s="468">
        <v>0</v>
      </c>
      <c r="E42" s="468">
        <v>0</v>
      </c>
      <c r="F42" s="468">
        <v>0</v>
      </c>
      <c r="G42" s="467">
        <v>217</v>
      </c>
      <c r="H42" s="468">
        <v>0</v>
      </c>
      <c r="I42" s="468">
        <v>0</v>
      </c>
      <c r="J42" s="468">
        <v>0</v>
      </c>
      <c r="K42" s="467">
        <v>140</v>
      </c>
      <c r="L42" s="468">
        <v>0</v>
      </c>
      <c r="M42" s="467">
        <v>7019</v>
      </c>
      <c r="N42" s="468">
        <v>0</v>
      </c>
      <c r="O42" s="469" t="s">
        <v>155</v>
      </c>
      <c r="P42" s="79"/>
      <c r="AB42" s="76"/>
      <c r="AC42" s="76"/>
      <c r="AD42" s="76"/>
      <c r="AE42" s="76"/>
      <c r="AF42" s="76"/>
    </row>
    <row r="43" spans="1:32" ht="13.5" x14ac:dyDescent="0.25">
      <c r="A43" s="387" t="s">
        <v>111</v>
      </c>
      <c r="B43" s="467">
        <v>41</v>
      </c>
      <c r="C43" s="468">
        <v>0</v>
      </c>
      <c r="D43" s="467">
        <v>90</v>
      </c>
      <c r="E43" s="468">
        <v>0</v>
      </c>
      <c r="F43" s="468">
        <v>0</v>
      </c>
      <c r="G43" s="468">
        <v>0</v>
      </c>
      <c r="H43" s="468">
        <v>0</v>
      </c>
      <c r="I43" s="467">
        <v>915</v>
      </c>
      <c r="J43" s="468">
        <v>0</v>
      </c>
      <c r="K43" s="468">
        <v>0</v>
      </c>
      <c r="L43" s="468">
        <v>0</v>
      </c>
      <c r="M43" s="467">
        <v>232</v>
      </c>
      <c r="N43" s="468">
        <v>0</v>
      </c>
      <c r="O43" s="469" t="s">
        <v>155</v>
      </c>
      <c r="P43" s="79"/>
      <c r="AB43" s="76"/>
      <c r="AC43" s="76"/>
      <c r="AD43" s="76"/>
      <c r="AE43" s="76"/>
      <c r="AF43" s="76"/>
    </row>
    <row r="44" spans="1:32" ht="13.5" x14ac:dyDescent="0.25">
      <c r="A44" s="387" t="s">
        <v>112</v>
      </c>
      <c r="B44" s="468">
        <v>123</v>
      </c>
      <c r="C44" s="468">
        <v>0</v>
      </c>
      <c r="D44" s="467">
        <v>0</v>
      </c>
      <c r="E44" s="467">
        <v>315</v>
      </c>
      <c r="F44" s="467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650</v>
      </c>
      <c r="L44" s="468">
        <v>0</v>
      </c>
      <c r="M44" s="467">
        <v>8554</v>
      </c>
      <c r="N44" s="468">
        <v>0</v>
      </c>
      <c r="O44" s="469" t="s">
        <v>439</v>
      </c>
      <c r="P44" s="79"/>
      <c r="AB44" s="76"/>
      <c r="AC44" s="76"/>
      <c r="AD44" s="76"/>
      <c r="AE44" s="76"/>
      <c r="AF44" s="76"/>
    </row>
    <row r="45" spans="1:32" ht="13.5" x14ac:dyDescent="0.25">
      <c r="A45" s="387" t="s">
        <v>113</v>
      </c>
      <c r="B45" s="467">
        <v>353</v>
      </c>
      <c r="C45" s="468">
        <v>0</v>
      </c>
      <c r="D45" s="468">
        <v>0</v>
      </c>
      <c r="E45" s="467">
        <v>588</v>
      </c>
      <c r="F45" s="468">
        <v>0</v>
      </c>
      <c r="G45" s="468">
        <v>0</v>
      </c>
      <c r="H45" s="468">
        <v>0</v>
      </c>
      <c r="I45" s="467">
        <v>27800</v>
      </c>
      <c r="J45" s="468">
        <v>0</v>
      </c>
      <c r="K45" s="467">
        <v>3805</v>
      </c>
      <c r="L45" s="468">
        <v>0</v>
      </c>
      <c r="M45" s="468">
        <v>0</v>
      </c>
      <c r="N45" s="468">
        <v>0</v>
      </c>
      <c r="O45" s="469" t="s">
        <v>155</v>
      </c>
      <c r="P45" s="79"/>
      <c r="AB45" s="76"/>
      <c r="AC45" s="76"/>
      <c r="AD45" s="76"/>
      <c r="AE45" s="76"/>
      <c r="AF45" s="76"/>
    </row>
    <row r="46" spans="1:32" ht="13.5" x14ac:dyDescent="0.25">
      <c r="A46" s="387" t="s">
        <v>114</v>
      </c>
      <c r="B46" s="468">
        <v>0</v>
      </c>
      <c r="C46" s="468">
        <v>0</v>
      </c>
      <c r="D46" s="467">
        <v>897</v>
      </c>
      <c r="E46" s="468">
        <v>0</v>
      </c>
      <c r="F46" s="467">
        <v>30</v>
      </c>
      <c r="G46" s="468">
        <v>0</v>
      </c>
      <c r="H46" s="468">
        <v>0</v>
      </c>
      <c r="I46" s="468">
        <v>0</v>
      </c>
      <c r="J46" s="468">
        <v>0</v>
      </c>
      <c r="K46" s="468">
        <v>227</v>
      </c>
      <c r="L46" s="468">
        <v>0</v>
      </c>
      <c r="M46" s="467">
        <v>794</v>
      </c>
      <c r="N46" s="468">
        <v>0</v>
      </c>
      <c r="O46" s="469" t="s">
        <v>155</v>
      </c>
      <c r="P46" s="79"/>
      <c r="AB46" s="76"/>
      <c r="AC46" s="76"/>
      <c r="AD46" s="76"/>
      <c r="AE46" s="76"/>
      <c r="AF46" s="76"/>
    </row>
    <row r="47" spans="1:32" ht="13.5" x14ac:dyDescent="0.25">
      <c r="A47" s="387" t="s">
        <v>115</v>
      </c>
      <c r="B47" s="468">
        <v>384</v>
      </c>
      <c r="C47" s="467">
        <v>133</v>
      </c>
      <c r="D47" s="468">
        <v>0</v>
      </c>
      <c r="E47" s="468">
        <v>0</v>
      </c>
      <c r="F47" s="468">
        <v>0</v>
      </c>
      <c r="G47" s="468">
        <v>0</v>
      </c>
      <c r="H47" s="468">
        <v>720</v>
      </c>
      <c r="I47" s="467">
        <v>500</v>
      </c>
      <c r="J47" s="468">
        <v>0</v>
      </c>
      <c r="K47" s="467">
        <v>48728</v>
      </c>
      <c r="L47" s="468">
        <v>0</v>
      </c>
      <c r="M47" s="468">
        <v>0</v>
      </c>
      <c r="N47" s="468">
        <v>0</v>
      </c>
      <c r="O47" s="469" t="s">
        <v>155</v>
      </c>
      <c r="P47" s="79"/>
      <c r="AB47" s="76"/>
      <c r="AC47" s="76"/>
      <c r="AD47" s="76"/>
      <c r="AE47" s="76"/>
      <c r="AF47" s="76"/>
    </row>
    <row r="48" spans="1:32" ht="13.5" x14ac:dyDescent="0.25">
      <c r="A48" s="387" t="s">
        <v>116</v>
      </c>
      <c r="B48" s="467">
        <v>426</v>
      </c>
      <c r="C48" s="468">
        <v>0</v>
      </c>
      <c r="D48" s="467">
        <v>325</v>
      </c>
      <c r="E48" s="467">
        <v>2328</v>
      </c>
      <c r="F48" s="468">
        <v>0</v>
      </c>
      <c r="G48" s="467">
        <v>897</v>
      </c>
      <c r="H48" s="468">
        <v>1391</v>
      </c>
      <c r="I48" s="467">
        <v>1080</v>
      </c>
      <c r="J48" s="468">
        <v>0</v>
      </c>
      <c r="K48" s="467">
        <v>3145</v>
      </c>
      <c r="L48" s="468">
        <v>0</v>
      </c>
      <c r="M48" s="467">
        <v>1698</v>
      </c>
      <c r="N48" s="468">
        <v>0</v>
      </c>
      <c r="O48" s="469" t="s">
        <v>425</v>
      </c>
      <c r="P48" s="79"/>
      <c r="AB48" s="76"/>
      <c r="AC48" s="76"/>
      <c r="AD48" s="76"/>
      <c r="AE48" s="76"/>
      <c r="AF48" s="76"/>
    </row>
    <row r="49" spans="1:32" ht="13.5" x14ac:dyDescent="0.25">
      <c r="A49" s="391" t="s">
        <v>209</v>
      </c>
      <c r="B49" s="470">
        <v>2479</v>
      </c>
      <c r="C49" s="470">
        <v>133</v>
      </c>
      <c r="D49" s="470">
        <v>3410</v>
      </c>
      <c r="E49" s="470">
        <v>3835</v>
      </c>
      <c r="F49" s="470">
        <v>962</v>
      </c>
      <c r="G49" s="470">
        <v>2132</v>
      </c>
      <c r="H49" s="470">
        <v>5161</v>
      </c>
      <c r="I49" s="470">
        <v>30855</v>
      </c>
      <c r="J49" s="471">
        <v>2380</v>
      </c>
      <c r="K49" s="470">
        <v>66587</v>
      </c>
      <c r="L49" s="471">
        <v>0</v>
      </c>
      <c r="M49" s="470">
        <v>20335</v>
      </c>
      <c r="N49" s="471">
        <v>0</v>
      </c>
      <c r="O49" s="474" t="s">
        <v>440</v>
      </c>
      <c r="P49" s="79"/>
      <c r="AB49" s="76"/>
      <c r="AC49" s="76"/>
      <c r="AD49" s="76"/>
      <c r="AE49" s="76"/>
      <c r="AF49" s="76"/>
    </row>
    <row r="50" spans="1:32" ht="13.5" x14ac:dyDescent="0.25">
      <c r="A50" s="387"/>
      <c r="B50" s="467"/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73"/>
      <c r="P50" s="79"/>
      <c r="AB50" s="76"/>
      <c r="AC50" s="76"/>
      <c r="AD50" s="76"/>
      <c r="AE50" s="76"/>
      <c r="AF50" s="76"/>
    </row>
    <row r="51" spans="1:32" ht="13.5" x14ac:dyDescent="0.25">
      <c r="A51" s="391" t="s">
        <v>117</v>
      </c>
      <c r="B51" s="470">
        <v>1370</v>
      </c>
      <c r="C51" s="470">
        <v>803</v>
      </c>
      <c r="D51" s="471">
        <v>107</v>
      </c>
      <c r="E51" s="471">
        <v>0</v>
      </c>
      <c r="F51" s="471">
        <v>0</v>
      </c>
      <c r="G51" s="470">
        <v>2474</v>
      </c>
      <c r="H51" s="471">
        <v>0</v>
      </c>
      <c r="I51" s="471">
        <v>0</v>
      </c>
      <c r="J51" s="471">
        <v>0</v>
      </c>
      <c r="K51" s="470">
        <v>0</v>
      </c>
      <c r="L51" s="470">
        <v>5</v>
      </c>
      <c r="M51" s="470">
        <v>1290</v>
      </c>
      <c r="N51" s="471">
        <v>0</v>
      </c>
      <c r="O51" s="472" t="s">
        <v>155</v>
      </c>
      <c r="P51" s="79"/>
      <c r="AB51" s="76"/>
      <c r="AC51" s="76"/>
      <c r="AD51" s="76"/>
      <c r="AE51" s="76"/>
      <c r="AF51" s="76"/>
    </row>
    <row r="52" spans="1:32" ht="13.5" x14ac:dyDescent="0.25">
      <c r="A52" s="387"/>
      <c r="B52" s="467"/>
      <c r="C52" s="467"/>
      <c r="D52" s="467"/>
      <c r="E52" s="475"/>
      <c r="F52" s="467"/>
      <c r="G52" s="467"/>
      <c r="H52" s="467"/>
      <c r="I52" s="467"/>
      <c r="J52" s="467"/>
      <c r="K52" s="467"/>
      <c r="L52" s="467"/>
      <c r="M52" s="467"/>
      <c r="N52" s="467"/>
      <c r="O52" s="473"/>
      <c r="P52" s="79"/>
      <c r="AB52" s="76"/>
      <c r="AC52" s="76"/>
      <c r="AD52" s="76"/>
      <c r="AE52" s="76"/>
      <c r="AF52" s="76"/>
    </row>
    <row r="53" spans="1:32" ht="13.5" x14ac:dyDescent="0.25">
      <c r="A53" s="387" t="s">
        <v>118</v>
      </c>
      <c r="B53" s="467">
        <v>4</v>
      </c>
      <c r="C53" s="467">
        <v>0</v>
      </c>
      <c r="D53" s="467">
        <v>13223</v>
      </c>
      <c r="E53" s="467">
        <v>3609</v>
      </c>
      <c r="F53" s="467">
        <v>3838</v>
      </c>
      <c r="G53" s="467">
        <v>4874</v>
      </c>
      <c r="H53" s="467">
        <v>4</v>
      </c>
      <c r="I53" s="467">
        <v>0</v>
      </c>
      <c r="J53" s="468">
        <v>0</v>
      </c>
      <c r="K53" s="467">
        <v>1657</v>
      </c>
      <c r="L53" s="467">
        <v>17</v>
      </c>
      <c r="M53" s="467">
        <v>530</v>
      </c>
      <c r="N53" s="468">
        <v>0</v>
      </c>
      <c r="O53" s="469" t="s">
        <v>155</v>
      </c>
      <c r="P53" s="79"/>
      <c r="AB53" s="76"/>
      <c r="AC53" s="76"/>
      <c r="AD53" s="76"/>
      <c r="AE53" s="76"/>
      <c r="AF53" s="76"/>
    </row>
    <row r="54" spans="1:32" ht="13.5" x14ac:dyDescent="0.25">
      <c r="A54" s="387" t="s">
        <v>119</v>
      </c>
      <c r="B54" s="467">
        <v>2608</v>
      </c>
      <c r="C54" s="468">
        <v>0</v>
      </c>
      <c r="D54" s="467">
        <v>15800</v>
      </c>
      <c r="E54" s="467">
        <v>11742</v>
      </c>
      <c r="F54" s="467">
        <v>6</v>
      </c>
      <c r="G54" s="467">
        <v>3157</v>
      </c>
      <c r="H54" s="468">
        <v>0</v>
      </c>
      <c r="I54" s="468">
        <v>0</v>
      </c>
      <c r="J54" s="468">
        <v>0</v>
      </c>
      <c r="K54" s="468">
        <v>6000</v>
      </c>
      <c r="L54" s="468">
        <v>0</v>
      </c>
      <c r="M54" s="467">
        <v>1800</v>
      </c>
      <c r="N54" s="468">
        <v>0</v>
      </c>
      <c r="O54" s="469" t="s">
        <v>155</v>
      </c>
      <c r="P54" s="79"/>
      <c r="AB54" s="76"/>
      <c r="AC54" s="76"/>
      <c r="AD54" s="76"/>
      <c r="AE54" s="76"/>
      <c r="AF54" s="76"/>
    </row>
    <row r="55" spans="1:32" ht="13.5" x14ac:dyDescent="0.25">
      <c r="A55" s="387" t="s">
        <v>120</v>
      </c>
      <c r="B55" s="468">
        <v>0</v>
      </c>
      <c r="C55" s="468">
        <v>0</v>
      </c>
      <c r="D55" s="467">
        <v>1284</v>
      </c>
      <c r="E55" s="468">
        <v>755</v>
      </c>
      <c r="F55" s="467">
        <v>0</v>
      </c>
      <c r="G55" s="467">
        <v>205</v>
      </c>
      <c r="H55" s="468">
        <v>0</v>
      </c>
      <c r="I55" s="467">
        <v>600</v>
      </c>
      <c r="J55" s="468">
        <v>120</v>
      </c>
      <c r="K55" s="467">
        <v>122979</v>
      </c>
      <c r="L55" s="468">
        <v>0</v>
      </c>
      <c r="M55" s="468">
        <v>0</v>
      </c>
      <c r="N55" s="468">
        <v>0</v>
      </c>
      <c r="O55" s="469" t="s">
        <v>155</v>
      </c>
      <c r="P55" s="79"/>
      <c r="AB55" s="76"/>
      <c r="AC55" s="76"/>
      <c r="AD55" s="76"/>
      <c r="AE55" s="76"/>
      <c r="AF55" s="76"/>
    </row>
    <row r="56" spans="1:32" ht="13.5" x14ac:dyDescent="0.25">
      <c r="A56" s="387" t="s">
        <v>121</v>
      </c>
      <c r="B56" s="467">
        <v>0</v>
      </c>
      <c r="C56" s="468">
        <v>0</v>
      </c>
      <c r="D56" s="467">
        <v>2160</v>
      </c>
      <c r="E56" s="467">
        <v>0</v>
      </c>
      <c r="F56" s="467">
        <v>0</v>
      </c>
      <c r="G56" s="468">
        <v>0</v>
      </c>
      <c r="H56" s="467">
        <v>1</v>
      </c>
      <c r="I56" s="468">
        <v>0</v>
      </c>
      <c r="J56" s="468">
        <v>0</v>
      </c>
      <c r="K56" s="467">
        <v>0</v>
      </c>
      <c r="L56" s="467">
        <v>1</v>
      </c>
      <c r="M56" s="467">
        <v>2127</v>
      </c>
      <c r="N56" s="468">
        <v>0</v>
      </c>
      <c r="O56" s="469" t="s">
        <v>155</v>
      </c>
      <c r="P56" s="79"/>
      <c r="AB56" s="76"/>
      <c r="AC56" s="76"/>
      <c r="AD56" s="76"/>
      <c r="AE56" s="76"/>
      <c r="AF56" s="76"/>
    </row>
    <row r="57" spans="1:32" ht="13.5" x14ac:dyDescent="0.25">
      <c r="A57" s="387" t="s">
        <v>122</v>
      </c>
      <c r="B57" s="467">
        <v>3266</v>
      </c>
      <c r="C57" s="468">
        <v>0</v>
      </c>
      <c r="D57" s="467">
        <v>9890</v>
      </c>
      <c r="E57" s="467">
        <v>1873</v>
      </c>
      <c r="F57" s="468">
        <v>0</v>
      </c>
      <c r="G57" s="467">
        <v>894</v>
      </c>
      <c r="H57" s="468">
        <v>0</v>
      </c>
      <c r="I57" s="467">
        <v>5262</v>
      </c>
      <c r="J57" s="468">
        <v>0</v>
      </c>
      <c r="K57" s="467">
        <v>19797</v>
      </c>
      <c r="L57" s="467">
        <v>21</v>
      </c>
      <c r="M57" s="467">
        <v>365</v>
      </c>
      <c r="N57" s="468">
        <v>0</v>
      </c>
      <c r="O57" s="469" t="s">
        <v>155</v>
      </c>
      <c r="P57" s="79"/>
      <c r="AB57" s="76"/>
      <c r="AC57" s="76"/>
      <c r="AD57" s="76"/>
      <c r="AE57" s="76"/>
      <c r="AF57" s="76"/>
    </row>
    <row r="58" spans="1:32" ht="13.5" x14ac:dyDescent="0.25">
      <c r="A58" s="391" t="s">
        <v>123</v>
      </c>
      <c r="B58" s="470">
        <v>5878</v>
      </c>
      <c r="C58" s="470">
        <v>0</v>
      </c>
      <c r="D58" s="470">
        <v>42357</v>
      </c>
      <c r="E58" s="470">
        <v>17979</v>
      </c>
      <c r="F58" s="470">
        <v>3844</v>
      </c>
      <c r="G58" s="470">
        <v>9130</v>
      </c>
      <c r="H58" s="470">
        <v>5</v>
      </c>
      <c r="I58" s="470">
        <v>5862</v>
      </c>
      <c r="J58" s="471">
        <v>120</v>
      </c>
      <c r="K58" s="470">
        <v>150433</v>
      </c>
      <c r="L58" s="470">
        <v>39</v>
      </c>
      <c r="M58" s="470">
        <v>4822</v>
      </c>
      <c r="N58" s="471">
        <v>0</v>
      </c>
      <c r="O58" s="472" t="s">
        <v>155</v>
      </c>
      <c r="P58" s="79"/>
      <c r="AB58" s="76"/>
      <c r="AC58" s="76"/>
      <c r="AD58" s="76"/>
      <c r="AE58" s="76"/>
      <c r="AF58" s="76"/>
    </row>
    <row r="59" spans="1:32" ht="13.5" x14ac:dyDescent="0.25">
      <c r="A59" s="387"/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73"/>
      <c r="P59" s="79"/>
      <c r="AB59" s="76"/>
      <c r="AC59" s="76"/>
      <c r="AD59" s="76"/>
      <c r="AE59" s="76"/>
      <c r="AF59" s="76"/>
    </row>
    <row r="60" spans="1:32" ht="13.5" x14ac:dyDescent="0.25">
      <c r="A60" s="387" t="s">
        <v>124</v>
      </c>
      <c r="B60" s="468">
        <v>0</v>
      </c>
      <c r="C60" s="468">
        <v>0</v>
      </c>
      <c r="D60" s="467">
        <v>81</v>
      </c>
      <c r="E60" s="468">
        <v>0</v>
      </c>
      <c r="F60" s="467">
        <v>94</v>
      </c>
      <c r="G60" s="468">
        <v>0</v>
      </c>
      <c r="H60" s="468">
        <v>0</v>
      </c>
      <c r="I60" s="468">
        <v>0</v>
      </c>
      <c r="J60" s="468">
        <v>0</v>
      </c>
      <c r="K60" s="467">
        <v>2340</v>
      </c>
      <c r="L60" s="468">
        <v>0</v>
      </c>
      <c r="M60" s="467">
        <v>1020</v>
      </c>
      <c r="N60" s="468">
        <v>0</v>
      </c>
      <c r="O60" s="469" t="s">
        <v>155</v>
      </c>
      <c r="P60" s="79"/>
      <c r="AB60" s="76"/>
      <c r="AC60" s="76"/>
      <c r="AD60" s="76"/>
      <c r="AE60" s="76"/>
      <c r="AF60" s="76"/>
    </row>
    <row r="61" spans="1:32" ht="13.5" x14ac:dyDescent="0.25">
      <c r="A61" s="387" t="s">
        <v>125</v>
      </c>
      <c r="B61" s="467">
        <v>302</v>
      </c>
      <c r="C61" s="468">
        <v>0</v>
      </c>
      <c r="D61" s="467">
        <v>176</v>
      </c>
      <c r="E61" s="468">
        <v>0</v>
      </c>
      <c r="F61" s="467">
        <v>0</v>
      </c>
      <c r="G61" s="468">
        <v>0</v>
      </c>
      <c r="H61" s="468">
        <v>0</v>
      </c>
      <c r="I61" s="468">
        <v>0</v>
      </c>
      <c r="J61" s="468">
        <v>0</v>
      </c>
      <c r="K61" s="467">
        <v>0</v>
      </c>
      <c r="L61" s="467">
        <v>13</v>
      </c>
      <c r="M61" s="467">
        <v>150</v>
      </c>
      <c r="N61" s="468">
        <v>0</v>
      </c>
      <c r="O61" s="469" t="s">
        <v>155</v>
      </c>
      <c r="P61" s="79"/>
      <c r="AB61" s="76"/>
      <c r="AC61" s="76"/>
      <c r="AD61" s="76"/>
      <c r="AE61" s="76"/>
      <c r="AF61" s="76"/>
    </row>
    <row r="62" spans="1:32" ht="13.5" x14ac:dyDescent="0.25">
      <c r="A62" s="387" t="s">
        <v>126</v>
      </c>
      <c r="B62" s="468">
        <v>0</v>
      </c>
      <c r="C62" s="468">
        <v>0</v>
      </c>
      <c r="D62" s="468">
        <v>475</v>
      </c>
      <c r="E62" s="468">
        <v>0</v>
      </c>
      <c r="F62" s="467">
        <v>1991</v>
      </c>
      <c r="G62" s="468">
        <v>0</v>
      </c>
      <c r="H62" s="468">
        <v>0</v>
      </c>
      <c r="I62" s="468">
        <v>0</v>
      </c>
      <c r="J62" s="468">
        <v>0</v>
      </c>
      <c r="K62" s="467">
        <v>49573</v>
      </c>
      <c r="L62" s="468">
        <v>0</v>
      </c>
      <c r="M62" s="468">
        <v>355</v>
      </c>
      <c r="N62" s="468">
        <v>0</v>
      </c>
      <c r="O62" s="469" t="s">
        <v>441</v>
      </c>
      <c r="P62" s="79"/>
      <c r="AB62" s="76"/>
      <c r="AC62" s="76"/>
      <c r="AD62" s="76"/>
      <c r="AE62" s="76"/>
      <c r="AF62" s="76"/>
    </row>
    <row r="63" spans="1:32" ht="13.5" x14ac:dyDescent="0.25">
      <c r="A63" s="391" t="s">
        <v>127</v>
      </c>
      <c r="B63" s="470">
        <v>302</v>
      </c>
      <c r="C63" s="471">
        <v>0</v>
      </c>
      <c r="D63" s="470">
        <v>732</v>
      </c>
      <c r="E63" s="471">
        <v>0</v>
      </c>
      <c r="F63" s="470">
        <v>2085</v>
      </c>
      <c r="G63" s="471">
        <v>0</v>
      </c>
      <c r="H63" s="471">
        <v>0</v>
      </c>
      <c r="I63" s="471">
        <v>0</v>
      </c>
      <c r="J63" s="471">
        <v>0</v>
      </c>
      <c r="K63" s="470">
        <v>51913</v>
      </c>
      <c r="L63" s="470">
        <v>13</v>
      </c>
      <c r="M63" s="470">
        <v>1525</v>
      </c>
      <c r="N63" s="471">
        <v>0</v>
      </c>
      <c r="O63" s="472" t="s">
        <v>441</v>
      </c>
      <c r="P63" s="79"/>
      <c r="AB63" s="76"/>
      <c r="AC63" s="76"/>
      <c r="AD63" s="76"/>
      <c r="AE63" s="76"/>
      <c r="AF63" s="76"/>
    </row>
    <row r="64" spans="1:32" ht="13.5" x14ac:dyDescent="0.25">
      <c r="A64" s="387"/>
      <c r="B64" s="467"/>
      <c r="C64" s="46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73"/>
      <c r="P64" s="79"/>
      <c r="AB64" s="76"/>
      <c r="AC64" s="76"/>
      <c r="AD64" s="76"/>
      <c r="AE64" s="76"/>
      <c r="AF64" s="76"/>
    </row>
    <row r="65" spans="1:32" ht="13.5" x14ac:dyDescent="0.25">
      <c r="A65" s="391" t="s">
        <v>128</v>
      </c>
      <c r="B65" s="471">
        <v>8</v>
      </c>
      <c r="C65" s="471">
        <v>0</v>
      </c>
      <c r="D65" s="470">
        <v>0</v>
      </c>
      <c r="E65" s="471">
        <v>0</v>
      </c>
      <c r="F65" s="471">
        <v>0</v>
      </c>
      <c r="G65" s="470">
        <v>2361</v>
      </c>
      <c r="H65" s="471">
        <v>288</v>
      </c>
      <c r="I65" s="471">
        <v>0</v>
      </c>
      <c r="J65" s="471">
        <v>0</v>
      </c>
      <c r="K65" s="470">
        <v>700</v>
      </c>
      <c r="L65" s="471">
        <v>0</v>
      </c>
      <c r="M65" s="470">
        <v>519</v>
      </c>
      <c r="N65" s="471">
        <v>0</v>
      </c>
      <c r="O65" s="474" t="s">
        <v>155</v>
      </c>
      <c r="P65" s="79"/>
      <c r="AB65" s="76"/>
      <c r="AC65" s="76"/>
      <c r="AD65" s="76"/>
      <c r="AE65" s="76"/>
      <c r="AF65" s="76"/>
    </row>
    <row r="66" spans="1:32" ht="13.5" x14ac:dyDescent="0.25">
      <c r="A66" s="387"/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467"/>
      <c r="N66" s="467"/>
      <c r="O66" s="473"/>
      <c r="P66" s="79"/>
      <c r="AB66" s="76"/>
      <c r="AC66" s="76"/>
      <c r="AD66" s="76"/>
      <c r="AE66" s="76"/>
      <c r="AF66" s="76"/>
    </row>
    <row r="67" spans="1:32" ht="13.5" x14ac:dyDescent="0.25">
      <c r="A67" s="387" t="s">
        <v>129</v>
      </c>
      <c r="B67" s="467">
        <v>10948</v>
      </c>
      <c r="C67" s="468">
        <v>0</v>
      </c>
      <c r="D67" s="467">
        <v>56187</v>
      </c>
      <c r="E67" s="468">
        <v>62</v>
      </c>
      <c r="F67" s="467">
        <v>173</v>
      </c>
      <c r="G67" s="467">
        <v>128</v>
      </c>
      <c r="H67" s="467">
        <v>818</v>
      </c>
      <c r="I67" s="468">
        <v>0</v>
      </c>
      <c r="J67" s="467">
        <v>0</v>
      </c>
      <c r="K67" s="468">
        <v>0</v>
      </c>
      <c r="L67" s="467">
        <v>123</v>
      </c>
      <c r="M67" s="467">
        <v>43</v>
      </c>
      <c r="N67" s="468">
        <v>0</v>
      </c>
      <c r="O67" s="469" t="s">
        <v>155</v>
      </c>
      <c r="P67" s="79"/>
      <c r="AB67" s="76"/>
      <c r="AC67" s="76"/>
      <c r="AD67" s="76"/>
      <c r="AE67" s="76"/>
      <c r="AF67" s="76"/>
    </row>
    <row r="68" spans="1:32" ht="13.5" x14ac:dyDescent="0.25">
      <c r="A68" s="387" t="s">
        <v>130</v>
      </c>
      <c r="B68" s="467">
        <v>5898</v>
      </c>
      <c r="C68" s="468">
        <v>0</v>
      </c>
      <c r="D68" s="467">
        <v>4910</v>
      </c>
      <c r="E68" s="468">
        <v>0</v>
      </c>
      <c r="F68" s="468">
        <v>368</v>
      </c>
      <c r="G68" s="468">
        <v>628</v>
      </c>
      <c r="H68" s="467">
        <v>145</v>
      </c>
      <c r="I68" s="468">
        <v>1179</v>
      </c>
      <c r="J68" s="468">
        <v>0</v>
      </c>
      <c r="K68" s="467">
        <v>6258</v>
      </c>
      <c r="L68" s="467">
        <v>24</v>
      </c>
      <c r="M68" s="467">
        <v>1253</v>
      </c>
      <c r="N68" s="468">
        <v>0</v>
      </c>
      <c r="O68" s="469" t="s">
        <v>155</v>
      </c>
      <c r="P68" s="79"/>
      <c r="AB68" s="76"/>
      <c r="AC68" s="76"/>
      <c r="AD68" s="76"/>
      <c r="AE68" s="76"/>
      <c r="AF68" s="76"/>
    </row>
    <row r="69" spans="1:32" ht="13.5" x14ac:dyDescent="0.25">
      <c r="A69" s="391" t="s">
        <v>131</v>
      </c>
      <c r="B69" s="470">
        <v>16846</v>
      </c>
      <c r="C69" s="471">
        <v>0</v>
      </c>
      <c r="D69" s="470">
        <v>61097</v>
      </c>
      <c r="E69" s="471">
        <v>62</v>
      </c>
      <c r="F69" s="470">
        <v>541</v>
      </c>
      <c r="G69" s="470">
        <v>756</v>
      </c>
      <c r="H69" s="470">
        <v>963</v>
      </c>
      <c r="I69" s="471">
        <v>1179</v>
      </c>
      <c r="J69" s="470">
        <v>0</v>
      </c>
      <c r="K69" s="470">
        <v>6258</v>
      </c>
      <c r="L69" s="470">
        <v>147</v>
      </c>
      <c r="M69" s="470">
        <v>1296</v>
      </c>
      <c r="N69" s="471">
        <v>0</v>
      </c>
      <c r="O69" s="472" t="s">
        <v>155</v>
      </c>
      <c r="P69" s="79"/>
      <c r="AB69" s="76"/>
      <c r="AC69" s="76"/>
      <c r="AD69" s="76"/>
      <c r="AE69" s="76"/>
      <c r="AF69" s="76"/>
    </row>
    <row r="70" spans="1:32" ht="13.5" x14ac:dyDescent="0.25">
      <c r="A70" s="387"/>
      <c r="B70" s="467"/>
      <c r="C70" s="467"/>
      <c r="D70" s="467"/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73"/>
      <c r="P70" s="79"/>
      <c r="AB70" s="76"/>
      <c r="AC70" s="76"/>
      <c r="AD70" s="76"/>
      <c r="AE70" s="76"/>
      <c r="AF70" s="76"/>
    </row>
    <row r="71" spans="1:32" ht="13.5" x14ac:dyDescent="0.25">
      <c r="A71" s="387" t="s">
        <v>132</v>
      </c>
      <c r="B71" s="467">
        <v>5</v>
      </c>
      <c r="C71" s="468">
        <v>0</v>
      </c>
      <c r="D71" s="467">
        <v>5696</v>
      </c>
      <c r="E71" s="468">
        <v>0</v>
      </c>
      <c r="F71" s="467">
        <v>1656</v>
      </c>
      <c r="G71" s="467">
        <v>892</v>
      </c>
      <c r="H71" s="468">
        <v>0</v>
      </c>
      <c r="I71" s="468">
        <v>0</v>
      </c>
      <c r="J71" s="468">
        <v>0</v>
      </c>
      <c r="K71" s="467">
        <v>18237</v>
      </c>
      <c r="L71" s="468">
        <v>0</v>
      </c>
      <c r="M71" s="467">
        <v>1454</v>
      </c>
      <c r="N71" s="468">
        <v>0</v>
      </c>
      <c r="O71" s="469" t="s">
        <v>519</v>
      </c>
      <c r="P71" s="79"/>
      <c r="AB71" s="76"/>
      <c r="AC71" s="76"/>
      <c r="AD71" s="76"/>
      <c r="AE71" s="76"/>
      <c r="AF71" s="76"/>
    </row>
    <row r="72" spans="1:32" ht="13.5" x14ac:dyDescent="0.25">
      <c r="A72" s="387" t="s">
        <v>133</v>
      </c>
      <c r="B72" s="467">
        <v>37680</v>
      </c>
      <c r="C72" s="468">
        <v>0</v>
      </c>
      <c r="D72" s="467">
        <v>7192</v>
      </c>
      <c r="E72" s="467">
        <v>1332</v>
      </c>
      <c r="F72" s="467">
        <v>2459</v>
      </c>
      <c r="G72" s="467">
        <v>9808</v>
      </c>
      <c r="H72" s="467">
        <v>155</v>
      </c>
      <c r="I72" s="468">
        <v>0</v>
      </c>
      <c r="J72" s="468">
        <v>0</v>
      </c>
      <c r="K72" s="467">
        <v>4074</v>
      </c>
      <c r="L72" s="467">
        <v>10</v>
      </c>
      <c r="M72" s="467">
        <v>4485</v>
      </c>
      <c r="N72" s="468">
        <v>0</v>
      </c>
      <c r="O72" s="469" t="s">
        <v>155</v>
      </c>
      <c r="P72" s="79"/>
      <c r="AB72" s="76"/>
      <c r="AC72" s="76"/>
      <c r="AD72" s="76"/>
      <c r="AE72" s="76"/>
      <c r="AF72" s="76"/>
    </row>
    <row r="73" spans="1:32" ht="13.5" x14ac:dyDescent="0.25">
      <c r="A73" s="387" t="s">
        <v>134</v>
      </c>
      <c r="B73" s="467">
        <v>18311</v>
      </c>
      <c r="C73" s="468">
        <v>0</v>
      </c>
      <c r="D73" s="467">
        <v>72362</v>
      </c>
      <c r="E73" s="467">
        <v>1233</v>
      </c>
      <c r="F73" s="467">
        <v>412</v>
      </c>
      <c r="G73" s="467">
        <v>3088</v>
      </c>
      <c r="H73" s="467">
        <v>3100</v>
      </c>
      <c r="I73" s="468">
        <v>0</v>
      </c>
      <c r="J73" s="467">
        <v>620</v>
      </c>
      <c r="K73" s="467">
        <v>21546</v>
      </c>
      <c r="L73" s="467">
        <v>47</v>
      </c>
      <c r="M73" s="467">
        <v>729</v>
      </c>
      <c r="N73" s="468">
        <v>0</v>
      </c>
      <c r="O73" s="469" t="s">
        <v>155</v>
      </c>
      <c r="P73" s="79"/>
      <c r="AB73" s="76"/>
      <c r="AC73" s="76"/>
      <c r="AD73" s="76"/>
      <c r="AE73" s="76"/>
      <c r="AF73" s="76"/>
    </row>
    <row r="74" spans="1:32" ht="13.5" x14ac:dyDescent="0.25">
      <c r="A74" s="387" t="s">
        <v>135</v>
      </c>
      <c r="B74" s="467">
        <v>780</v>
      </c>
      <c r="C74" s="468">
        <v>0</v>
      </c>
      <c r="D74" s="467">
        <v>59411</v>
      </c>
      <c r="E74" s="467">
        <v>1420</v>
      </c>
      <c r="F74" s="467">
        <v>2919</v>
      </c>
      <c r="G74" s="467">
        <v>3283</v>
      </c>
      <c r="H74" s="467">
        <v>4</v>
      </c>
      <c r="I74" s="468">
        <v>0</v>
      </c>
      <c r="J74" s="468">
        <v>0</v>
      </c>
      <c r="K74" s="467">
        <v>20830</v>
      </c>
      <c r="L74" s="468">
        <v>0</v>
      </c>
      <c r="M74" s="467">
        <v>3457</v>
      </c>
      <c r="N74" s="468">
        <v>0</v>
      </c>
      <c r="O74" s="469" t="s">
        <v>520</v>
      </c>
      <c r="P74" s="79"/>
      <c r="AB74" s="76"/>
      <c r="AC74" s="76"/>
      <c r="AD74" s="76"/>
      <c r="AE74" s="76"/>
      <c r="AF74" s="76"/>
    </row>
    <row r="75" spans="1:32" ht="13.5" x14ac:dyDescent="0.25">
      <c r="A75" s="387" t="s">
        <v>136</v>
      </c>
      <c r="B75" s="467">
        <v>27224</v>
      </c>
      <c r="C75" s="468">
        <v>0</v>
      </c>
      <c r="D75" s="467">
        <v>47605</v>
      </c>
      <c r="E75" s="467">
        <v>2004</v>
      </c>
      <c r="F75" s="467">
        <v>412</v>
      </c>
      <c r="G75" s="467">
        <v>2550</v>
      </c>
      <c r="H75" s="467">
        <v>2416</v>
      </c>
      <c r="I75" s="468">
        <v>0</v>
      </c>
      <c r="J75" s="468">
        <v>0</v>
      </c>
      <c r="K75" s="467">
        <v>245</v>
      </c>
      <c r="L75" s="467">
        <v>652</v>
      </c>
      <c r="M75" s="467">
        <v>12175</v>
      </c>
      <c r="N75" s="468">
        <v>0</v>
      </c>
      <c r="O75" s="469" t="s">
        <v>155</v>
      </c>
      <c r="P75" s="79"/>
      <c r="AB75" s="76"/>
      <c r="AC75" s="76"/>
      <c r="AD75" s="76"/>
      <c r="AE75" s="76"/>
      <c r="AF75" s="76"/>
    </row>
    <row r="76" spans="1:32" ht="13.5" x14ac:dyDescent="0.25">
      <c r="A76" s="387" t="s">
        <v>137</v>
      </c>
      <c r="B76" s="467">
        <v>5368</v>
      </c>
      <c r="C76" s="468">
        <v>0</v>
      </c>
      <c r="D76" s="467">
        <v>75360</v>
      </c>
      <c r="E76" s="467">
        <v>5302</v>
      </c>
      <c r="F76" s="467">
        <v>5335</v>
      </c>
      <c r="G76" s="467">
        <v>1913</v>
      </c>
      <c r="H76" s="467">
        <v>6</v>
      </c>
      <c r="I76" s="467">
        <v>0</v>
      </c>
      <c r="J76" s="467">
        <v>0</v>
      </c>
      <c r="K76" s="467">
        <v>13095</v>
      </c>
      <c r="L76" s="467">
        <v>89</v>
      </c>
      <c r="M76" s="467">
        <v>1844</v>
      </c>
      <c r="N76" s="468">
        <v>0</v>
      </c>
      <c r="O76" s="469" t="s">
        <v>155</v>
      </c>
      <c r="P76" s="79"/>
      <c r="AB76" s="76"/>
      <c r="AC76" s="76"/>
      <c r="AD76" s="76"/>
      <c r="AE76" s="76"/>
      <c r="AF76" s="76"/>
    </row>
    <row r="77" spans="1:32" ht="13.5" x14ac:dyDescent="0.25">
      <c r="A77" s="387" t="s">
        <v>138</v>
      </c>
      <c r="B77" s="467">
        <v>2739</v>
      </c>
      <c r="C77" s="468">
        <v>0</v>
      </c>
      <c r="D77" s="467">
        <v>17976</v>
      </c>
      <c r="E77" s="467">
        <v>2584</v>
      </c>
      <c r="F77" s="467">
        <v>594</v>
      </c>
      <c r="G77" s="467">
        <v>3728</v>
      </c>
      <c r="H77" s="467">
        <v>104</v>
      </c>
      <c r="I77" s="467">
        <v>0</v>
      </c>
      <c r="J77" s="467">
        <v>0</v>
      </c>
      <c r="K77" s="467">
        <v>31262</v>
      </c>
      <c r="L77" s="467">
        <v>126</v>
      </c>
      <c r="M77" s="467">
        <v>897</v>
      </c>
      <c r="N77" s="468">
        <v>0</v>
      </c>
      <c r="O77" s="469" t="s">
        <v>155</v>
      </c>
      <c r="P77" s="79"/>
      <c r="AB77" s="76"/>
      <c r="AC77" s="76"/>
      <c r="AD77" s="76"/>
      <c r="AE77" s="76"/>
      <c r="AF77" s="76"/>
    </row>
    <row r="78" spans="1:32" ht="13.5" x14ac:dyDescent="0.25">
      <c r="A78" s="387" t="s">
        <v>139</v>
      </c>
      <c r="B78" s="467">
        <v>17103</v>
      </c>
      <c r="C78" s="468">
        <v>0</v>
      </c>
      <c r="D78" s="467">
        <v>66567</v>
      </c>
      <c r="E78" s="467">
        <v>452</v>
      </c>
      <c r="F78" s="467">
        <v>1905</v>
      </c>
      <c r="G78" s="467">
        <v>2844</v>
      </c>
      <c r="H78" s="467">
        <v>4099</v>
      </c>
      <c r="I78" s="468">
        <v>0</v>
      </c>
      <c r="J78" s="467">
        <v>541</v>
      </c>
      <c r="K78" s="467">
        <v>2694</v>
      </c>
      <c r="L78" s="467">
        <v>90</v>
      </c>
      <c r="M78" s="467">
        <v>2938</v>
      </c>
      <c r="N78" s="468">
        <v>0</v>
      </c>
      <c r="O78" s="469" t="s">
        <v>155</v>
      </c>
      <c r="P78" s="79"/>
      <c r="AB78" s="76"/>
      <c r="AC78" s="76"/>
      <c r="AD78" s="76"/>
      <c r="AE78" s="76"/>
      <c r="AF78" s="76"/>
    </row>
    <row r="79" spans="1:32" ht="13.5" x14ac:dyDescent="0.25">
      <c r="A79" s="391" t="s">
        <v>202</v>
      </c>
      <c r="B79" s="470">
        <v>109210</v>
      </c>
      <c r="C79" s="471">
        <v>0</v>
      </c>
      <c r="D79" s="470">
        <v>352169</v>
      </c>
      <c r="E79" s="470">
        <v>14327</v>
      </c>
      <c r="F79" s="470">
        <v>15692</v>
      </c>
      <c r="G79" s="470">
        <v>28106</v>
      </c>
      <c r="H79" s="470">
        <v>9884</v>
      </c>
      <c r="I79" s="470">
        <v>0</v>
      </c>
      <c r="J79" s="470">
        <v>1161</v>
      </c>
      <c r="K79" s="470">
        <v>111983</v>
      </c>
      <c r="L79" s="470">
        <v>1014</v>
      </c>
      <c r="M79" s="470">
        <v>27979</v>
      </c>
      <c r="N79" s="471">
        <v>0</v>
      </c>
      <c r="O79" s="472" t="s">
        <v>521</v>
      </c>
      <c r="P79" s="79"/>
      <c r="AB79" s="76"/>
      <c r="AC79" s="76"/>
      <c r="AD79" s="76"/>
      <c r="AE79" s="76"/>
      <c r="AF79" s="76"/>
    </row>
    <row r="80" spans="1:32" ht="13.5" x14ac:dyDescent="0.25">
      <c r="A80" s="387"/>
      <c r="B80" s="467"/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73"/>
      <c r="P80" s="79"/>
      <c r="AB80" s="76"/>
      <c r="AC80" s="76"/>
      <c r="AD80" s="76"/>
      <c r="AE80" s="76"/>
      <c r="AF80" s="76"/>
    </row>
    <row r="81" spans="1:32" ht="13.5" x14ac:dyDescent="0.25">
      <c r="A81" s="390" t="s">
        <v>169</v>
      </c>
      <c r="B81" s="468">
        <v>0</v>
      </c>
      <c r="C81" s="468">
        <v>0</v>
      </c>
      <c r="D81" s="467">
        <v>0</v>
      </c>
      <c r="E81" s="468">
        <v>16</v>
      </c>
      <c r="F81" s="468">
        <v>0</v>
      </c>
      <c r="G81" s="467">
        <v>30</v>
      </c>
      <c r="H81" s="467">
        <v>75</v>
      </c>
      <c r="I81" s="467">
        <v>1800</v>
      </c>
      <c r="J81" s="467">
        <v>0</v>
      </c>
      <c r="K81" s="467">
        <v>2000</v>
      </c>
      <c r="L81" s="468">
        <v>0</v>
      </c>
      <c r="M81" s="467">
        <v>250</v>
      </c>
      <c r="N81" s="468">
        <v>0</v>
      </c>
      <c r="O81" s="469" t="s">
        <v>155</v>
      </c>
      <c r="P81" s="79"/>
      <c r="AB81" s="76"/>
      <c r="AC81" s="76"/>
      <c r="AD81" s="76"/>
      <c r="AE81" s="76"/>
      <c r="AF81" s="76"/>
    </row>
    <row r="82" spans="1:32" ht="13.5" x14ac:dyDescent="0.25">
      <c r="A82" s="387" t="s">
        <v>140</v>
      </c>
      <c r="B82" s="467">
        <v>145</v>
      </c>
      <c r="C82" s="468">
        <v>0</v>
      </c>
      <c r="D82" s="468">
        <v>0</v>
      </c>
      <c r="E82" s="467">
        <v>1149</v>
      </c>
      <c r="F82" s="468">
        <v>0</v>
      </c>
      <c r="G82" s="467">
        <v>261</v>
      </c>
      <c r="H82" s="468">
        <v>0</v>
      </c>
      <c r="I82" s="468">
        <v>3000</v>
      </c>
      <c r="J82" s="468">
        <v>0</v>
      </c>
      <c r="K82" s="467">
        <v>0</v>
      </c>
      <c r="L82" s="468">
        <v>0</v>
      </c>
      <c r="M82" s="467">
        <v>759</v>
      </c>
      <c r="N82" s="468">
        <v>0</v>
      </c>
      <c r="O82" s="469" t="s">
        <v>155</v>
      </c>
      <c r="P82" s="79"/>
      <c r="AB82" s="76"/>
      <c r="AC82" s="76"/>
      <c r="AD82" s="76"/>
      <c r="AE82" s="76"/>
      <c r="AF82" s="76"/>
    </row>
    <row r="83" spans="1:32" ht="13.5" x14ac:dyDescent="0.25">
      <c r="A83" s="391" t="s">
        <v>141</v>
      </c>
      <c r="B83" s="470">
        <v>145</v>
      </c>
      <c r="C83" s="471">
        <v>0</v>
      </c>
      <c r="D83" s="470">
        <v>0</v>
      </c>
      <c r="E83" s="470">
        <v>1165</v>
      </c>
      <c r="F83" s="471">
        <v>0</v>
      </c>
      <c r="G83" s="470">
        <v>291</v>
      </c>
      <c r="H83" s="470">
        <v>75</v>
      </c>
      <c r="I83" s="470">
        <v>4800</v>
      </c>
      <c r="J83" s="470">
        <v>0</v>
      </c>
      <c r="K83" s="470">
        <v>2000</v>
      </c>
      <c r="L83" s="471">
        <v>0</v>
      </c>
      <c r="M83" s="470">
        <v>1009</v>
      </c>
      <c r="N83" s="471">
        <v>0</v>
      </c>
      <c r="O83" s="472" t="s">
        <v>155</v>
      </c>
      <c r="P83" s="79"/>
      <c r="AB83" s="76"/>
      <c r="AC83" s="76"/>
      <c r="AD83" s="76"/>
      <c r="AE83" s="76"/>
      <c r="AF83" s="76"/>
    </row>
    <row r="84" spans="1:32" ht="14.25" thickBot="1" x14ac:dyDescent="0.3">
      <c r="A84" s="463"/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7"/>
      <c r="P84" s="79"/>
      <c r="AB84" s="76"/>
      <c r="AC84" s="76"/>
      <c r="AD84" s="76"/>
      <c r="AE84" s="76"/>
      <c r="AF84" s="76"/>
    </row>
    <row r="85" spans="1:32" ht="14.25" thickBot="1" x14ac:dyDescent="0.3">
      <c r="A85" s="455" t="s">
        <v>170</v>
      </c>
      <c r="B85" s="478">
        <v>206221</v>
      </c>
      <c r="C85" s="478">
        <v>13548</v>
      </c>
      <c r="D85" s="478">
        <v>536035</v>
      </c>
      <c r="E85" s="478">
        <v>44165</v>
      </c>
      <c r="F85" s="478">
        <v>32283</v>
      </c>
      <c r="G85" s="478">
        <v>51182</v>
      </c>
      <c r="H85" s="478">
        <v>37846</v>
      </c>
      <c r="I85" s="478">
        <v>1016218</v>
      </c>
      <c r="J85" s="478">
        <v>6181</v>
      </c>
      <c r="K85" s="478">
        <v>943106</v>
      </c>
      <c r="L85" s="478">
        <v>7664</v>
      </c>
      <c r="M85" s="478">
        <v>81650</v>
      </c>
      <c r="N85" s="478">
        <v>1199</v>
      </c>
      <c r="O85" s="479" t="s">
        <v>522</v>
      </c>
      <c r="P85" s="79"/>
      <c r="AB85" s="76"/>
      <c r="AC85" s="76"/>
      <c r="AD85" s="76"/>
      <c r="AE85" s="76"/>
      <c r="AF85" s="76"/>
    </row>
    <row r="86" spans="1:32" ht="13.5" x14ac:dyDescent="0.25">
      <c r="A86" s="663"/>
      <c r="B86" s="663"/>
      <c r="C86" s="663"/>
      <c r="D86" s="663"/>
      <c r="E86" s="663"/>
      <c r="F86" s="663"/>
      <c r="G86" s="450"/>
      <c r="H86" s="450"/>
      <c r="I86" s="450"/>
      <c r="J86" s="450"/>
      <c r="K86" s="450"/>
      <c r="L86" s="450"/>
      <c r="M86" s="450"/>
      <c r="N86" s="450"/>
      <c r="O86" s="450"/>
      <c r="P86" s="79"/>
      <c r="AB86" s="76"/>
      <c r="AC86" s="76"/>
      <c r="AD86" s="76"/>
      <c r="AE86" s="76"/>
      <c r="AF86" s="76"/>
    </row>
    <row r="87" spans="1:32" ht="21" customHeight="1" x14ac:dyDescent="0.25">
      <c r="A87" s="632" t="s">
        <v>438</v>
      </c>
      <c r="B87" s="632"/>
      <c r="C87" s="632"/>
      <c r="D87" s="632"/>
      <c r="E87" s="632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79"/>
      <c r="AB87" s="76"/>
      <c r="AC87" s="76"/>
      <c r="AD87" s="76"/>
      <c r="AE87" s="76"/>
      <c r="AF87" s="76"/>
    </row>
    <row r="88" spans="1:32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9"/>
    </row>
    <row r="89" spans="1:32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9"/>
    </row>
    <row r="90" spans="1:32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9"/>
    </row>
    <row r="91" spans="1:32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9"/>
    </row>
    <row r="92" spans="1:32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9"/>
    </row>
    <row r="93" spans="1:32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9"/>
    </row>
    <row r="94" spans="1:3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9"/>
    </row>
    <row r="95" spans="1:32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9"/>
    </row>
    <row r="96" spans="1:32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9"/>
    </row>
    <row r="97" spans="1:16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9"/>
    </row>
    <row r="98" spans="1:16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9"/>
    </row>
    <row r="99" spans="1:16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9"/>
    </row>
    <row r="100" spans="1:16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9"/>
    </row>
    <row r="101" spans="1:16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9"/>
    </row>
    <row r="102" spans="1:16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9"/>
    </row>
    <row r="103" spans="1:16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9"/>
    </row>
    <row r="104" spans="1:16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9"/>
    </row>
    <row r="105" spans="1:16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9"/>
    </row>
    <row r="106" spans="1:16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9"/>
    </row>
    <row r="107" spans="1:16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9"/>
    </row>
    <row r="108" spans="1:16" x14ac:dyDescent="0.2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9"/>
    </row>
    <row r="109" spans="1:16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9"/>
    </row>
    <row r="110" spans="1:16" x14ac:dyDescent="0.2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9"/>
    </row>
    <row r="111" spans="1:16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9"/>
    </row>
    <row r="112" spans="1:16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9"/>
    </row>
    <row r="113" spans="16:16" s="77" customFormat="1" x14ac:dyDescent="0.2">
      <c r="P113" s="79"/>
    </row>
    <row r="114" spans="16:16" s="77" customFormat="1" x14ac:dyDescent="0.2">
      <c r="P114" s="79"/>
    </row>
    <row r="115" spans="16:16" s="77" customFormat="1" x14ac:dyDescent="0.2">
      <c r="P115" s="79"/>
    </row>
    <row r="116" spans="16:16" s="77" customFormat="1" x14ac:dyDescent="0.2">
      <c r="P116" s="79"/>
    </row>
    <row r="117" spans="16:16" s="77" customFormat="1" x14ac:dyDescent="0.2">
      <c r="P117" s="79"/>
    </row>
    <row r="118" spans="16:16" s="77" customFormat="1" x14ac:dyDescent="0.2">
      <c r="P118" s="79"/>
    </row>
    <row r="119" spans="16:16" s="77" customFormat="1" x14ac:dyDescent="0.2">
      <c r="P119" s="79"/>
    </row>
    <row r="120" spans="16:16" s="77" customFormat="1" x14ac:dyDescent="0.2">
      <c r="P120" s="79"/>
    </row>
    <row r="121" spans="16:16" s="77" customFormat="1" x14ac:dyDescent="0.2">
      <c r="P121" s="79"/>
    </row>
    <row r="122" spans="16:16" s="77" customFormat="1" x14ac:dyDescent="0.2">
      <c r="P122" s="79"/>
    </row>
    <row r="123" spans="16:16" s="77" customFormat="1" x14ac:dyDescent="0.2">
      <c r="P123" s="79"/>
    </row>
    <row r="124" spans="16:16" s="77" customFormat="1" x14ac:dyDescent="0.2">
      <c r="P124" s="79"/>
    </row>
    <row r="125" spans="16:16" s="77" customFormat="1" x14ac:dyDescent="0.2">
      <c r="P125" s="79"/>
    </row>
    <row r="126" spans="16:16" s="77" customFormat="1" x14ac:dyDescent="0.2">
      <c r="P126" s="79"/>
    </row>
    <row r="127" spans="16:16" s="77" customFormat="1" x14ac:dyDescent="0.2">
      <c r="P127" s="79"/>
    </row>
    <row r="128" spans="16:16" s="77" customFormat="1" x14ac:dyDescent="0.2">
      <c r="P128" s="79"/>
    </row>
    <row r="129" spans="16:16" s="77" customFormat="1" x14ac:dyDescent="0.2">
      <c r="P129" s="79"/>
    </row>
    <row r="130" spans="16:16" x14ac:dyDescent="0.2">
      <c r="P130" s="79"/>
    </row>
    <row r="131" spans="16:16" x14ac:dyDescent="0.2">
      <c r="P131" s="79"/>
    </row>
    <row r="132" spans="16:16" x14ac:dyDescent="0.2">
      <c r="P132" s="79"/>
    </row>
    <row r="133" spans="16:16" x14ac:dyDescent="0.2">
      <c r="P133" s="79"/>
    </row>
    <row r="134" spans="16:16" x14ac:dyDescent="0.2">
      <c r="P134" s="79"/>
    </row>
    <row r="135" spans="16:16" x14ac:dyDescent="0.2">
      <c r="P135" s="79"/>
    </row>
    <row r="136" spans="16:16" x14ac:dyDescent="0.2">
      <c r="P136" s="79"/>
    </row>
    <row r="137" spans="16:16" x14ac:dyDescent="0.2">
      <c r="P137" s="79"/>
    </row>
    <row r="138" spans="16:16" x14ac:dyDescent="0.2">
      <c r="P138" s="79"/>
    </row>
    <row r="139" spans="16:16" x14ac:dyDescent="0.2">
      <c r="P139" s="79"/>
    </row>
    <row r="140" spans="16:16" x14ac:dyDescent="0.2">
      <c r="P140" s="79"/>
    </row>
    <row r="141" spans="16:16" x14ac:dyDescent="0.2">
      <c r="P141" s="79"/>
    </row>
    <row r="142" spans="16:16" x14ac:dyDescent="0.2">
      <c r="P142" s="79"/>
    </row>
  </sheetData>
  <mergeCells count="15">
    <mergeCell ref="A86:F86"/>
    <mergeCell ref="A87:E87"/>
    <mergeCell ref="A1:O1"/>
    <mergeCell ref="A3:O3"/>
    <mergeCell ref="A5:A6"/>
    <mergeCell ref="B5:C6"/>
    <mergeCell ref="D5:E6"/>
    <mergeCell ref="F5:G6"/>
    <mergeCell ref="H5:H7"/>
    <mergeCell ref="I5:K5"/>
    <mergeCell ref="L5:L7"/>
    <mergeCell ref="M5:M7"/>
    <mergeCell ref="N5:N7"/>
    <mergeCell ref="O5:O7"/>
    <mergeCell ref="I6:J6"/>
  </mergeCells>
  <printOptions horizontalCentered="1"/>
  <pageMargins left="0.59055118110236227" right="0.78740157480314965" top="0.19685039370078741" bottom="0.19685039370078741" header="0" footer="0"/>
  <pageSetup paperSize="9" scale="44" orientation="landscape" r:id="rId1"/>
  <headerFooter alignWithMargins="0"/>
  <colBreaks count="1" manualBreakCount="1">
    <brk id="16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>
    <pageSetUpPr fitToPage="1"/>
  </sheetPr>
  <dimension ref="A1:AE204"/>
  <sheetViews>
    <sheetView view="pageBreakPreview" zoomScale="70" zoomScaleNormal="80" zoomScaleSheetLayoutView="70" workbookViewId="0">
      <selection activeCell="A3" sqref="A3:N3"/>
    </sheetView>
  </sheetViews>
  <sheetFormatPr baseColWidth="10" defaultColWidth="11.42578125" defaultRowHeight="12.75" x14ac:dyDescent="0.2"/>
  <cols>
    <col min="1" max="1" width="29.85546875" style="76" customWidth="1"/>
    <col min="2" max="2" width="13.140625" style="76" bestFit="1" customWidth="1"/>
    <col min="3" max="3" width="12" style="76" bestFit="1" customWidth="1"/>
    <col min="4" max="4" width="12.7109375" style="76" bestFit="1" customWidth="1"/>
    <col min="5" max="5" width="13.42578125" style="76" bestFit="1" customWidth="1"/>
    <col min="6" max="6" width="15.5703125" style="76" bestFit="1" customWidth="1"/>
    <col min="7" max="7" width="24.7109375" style="76" bestFit="1" customWidth="1"/>
    <col min="8" max="8" width="8.85546875" style="76" bestFit="1" customWidth="1"/>
    <col min="9" max="9" width="10.7109375" style="76" bestFit="1" customWidth="1"/>
    <col min="10" max="10" width="10.28515625" style="76" bestFit="1" customWidth="1"/>
    <col min="11" max="11" width="15.7109375" style="76" bestFit="1" customWidth="1"/>
    <col min="12" max="12" width="14.5703125" style="76" bestFit="1" customWidth="1"/>
    <col min="13" max="13" width="17.7109375" style="76" bestFit="1" customWidth="1"/>
    <col min="14" max="14" width="13" style="76" bestFit="1" customWidth="1"/>
    <col min="15" max="31" width="11.5703125" style="77" customWidth="1"/>
    <col min="32" max="16384" width="11.42578125" style="76"/>
  </cols>
  <sheetData>
    <row r="1" spans="1:31" ht="18.75" x14ac:dyDescent="0.3">
      <c r="A1" s="524" t="s">
        <v>208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47"/>
      <c r="P1" s="47"/>
      <c r="Q1" s="47"/>
      <c r="R1" s="47"/>
      <c r="S1" s="47"/>
    </row>
    <row r="2" spans="1:31" x14ac:dyDescent="0.2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31" s="77" customFormat="1" ht="15.75" x14ac:dyDescent="0.2">
      <c r="A3" s="633" t="s">
        <v>523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88"/>
      <c r="P3" s="46"/>
      <c r="Q3" s="46"/>
      <c r="R3" s="46"/>
      <c r="S3" s="46"/>
    </row>
    <row r="4" spans="1:31" ht="13.5" thickBo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79"/>
    </row>
    <row r="5" spans="1:31" s="86" customFormat="1" ht="12.6" customHeight="1" x14ac:dyDescent="0.2">
      <c r="A5" s="664" t="s">
        <v>173</v>
      </c>
      <c r="B5" s="670" t="s">
        <v>376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57" t="s">
        <v>377</v>
      </c>
      <c r="N5" s="666" t="s">
        <v>378</v>
      </c>
      <c r="O5" s="8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31" s="86" customFormat="1" ht="12.6" customHeight="1" x14ac:dyDescent="0.2">
      <c r="A6" s="669"/>
      <c r="B6" s="673" t="s">
        <v>379</v>
      </c>
      <c r="C6" s="673"/>
      <c r="D6" s="673"/>
      <c r="E6" s="673"/>
      <c r="F6" s="673"/>
      <c r="G6" s="658" t="s">
        <v>380</v>
      </c>
      <c r="H6" s="658" t="s">
        <v>381</v>
      </c>
      <c r="I6" s="658" t="s">
        <v>382</v>
      </c>
      <c r="J6" s="658" t="s">
        <v>383</v>
      </c>
      <c r="K6" s="658" t="s">
        <v>384</v>
      </c>
      <c r="L6" s="658" t="s">
        <v>385</v>
      </c>
      <c r="M6" s="658"/>
      <c r="N6" s="667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31" s="86" customFormat="1" x14ac:dyDescent="0.2">
      <c r="A7" s="665"/>
      <c r="B7" s="658" t="s">
        <v>386</v>
      </c>
      <c r="C7" s="658" t="s">
        <v>387</v>
      </c>
      <c r="D7" s="658" t="s">
        <v>388</v>
      </c>
      <c r="E7" s="658" t="s">
        <v>76</v>
      </c>
      <c r="F7" s="658" t="s">
        <v>389</v>
      </c>
      <c r="G7" s="658"/>
      <c r="H7" s="658"/>
      <c r="I7" s="658"/>
      <c r="J7" s="658"/>
      <c r="K7" s="658"/>
      <c r="L7" s="658"/>
      <c r="M7" s="658"/>
      <c r="N7" s="667"/>
      <c r="O7" s="8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31" s="86" customFormat="1" ht="15" thickBot="1" x14ac:dyDescent="0.25">
      <c r="A8" s="480" t="s">
        <v>90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2"/>
      <c r="O8" s="82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31" ht="18" customHeight="1" x14ac:dyDescent="0.25">
      <c r="A9" s="384" t="s">
        <v>171</v>
      </c>
      <c r="B9" s="465">
        <v>9123.8459999999995</v>
      </c>
      <c r="C9" s="465">
        <v>0</v>
      </c>
      <c r="D9" s="465">
        <v>0</v>
      </c>
      <c r="E9" s="465">
        <v>0</v>
      </c>
      <c r="F9" s="465">
        <v>9123.8459999999995</v>
      </c>
      <c r="G9" s="465">
        <v>8878.5609999999997</v>
      </c>
      <c r="H9" s="465">
        <v>15.433999999999999</v>
      </c>
      <c r="I9" s="465">
        <v>18.843</v>
      </c>
      <c r="J9" s="465">
        <v>16.338000000000001</v>
      </c>
      <c r="K9" s="465">
        <v>1464.7940000000001</v>
      </c>
      <c r="L9" s="465">
        <v>0</v>
      </c>
      <c r="M9" s="465">
        <v>12217336</v>
      </c>
      <c r="N9" s="466">
        <v>0.4</v>
      </c>
      <c r="O9" s="79"/>
      <c r="AA9" s="76"/>
      <c r="AB9" s="76"/>
      <c r="AC9" s="76"/>
      <c r="AD9" s="76"/>
      <c r="AE9" s="76"/>
    </row>
    <row r="10" spans="1:31" ht="13.5" x14ac:dyDescent="0.25">
      <c r="A10" s="387" t="s">
        <v>91</v>
      </c>
      <c r="B10" s="468">
        <v>14061.212</v>
      </c>
      <c r="C10" s="468">
        <v>0</v>
      </c>
      <c r="D10" s="468">
        <v>0</v>
      </c>
      <c r="E10" s="468">
        <v>0</v>
      </c>
      <c r="F10" s="468">
        <v>14061.212</v>
      </c>
      <c r="G10" s="468">
        <v>14591.037</v>
      </c>
      <c r="H10" s="468">
        <v>0</v>
      </c>
      <c r="I10" s="468">
        <v>0</v>
      </c>
      <c r="J10" s="468">
        <v>53.393999999999998</v>
      </c>
      <c r="K10" s="468">
        <v>6.7910000000000004</v>
      </c>
      <c r="L10" s="468">
        <v>0</v>
      </c>
      <c r="M10" s="468">
        <v>8786547</v>
      </c>
      <c r="N10" s="469">
        <v>158.828</v>
      </c>
      <c r="O10" s="79"/>
      <c r="AA10" s="76"/>
      <c r="AB10" s="76"/>
      <c r="AC10" s="76"/>
      <c r="AD10" s="76"/>
      <c r="AE10" s="76"/>
    </row>
    <row r="11" spans="1:31" ht="13.5" x14ac:dyDescent="0.25">
      <c r="A11" s="390" t="s">
        <v>172</v>
      </c>
      <c r="B11" s="468">
        <v>525.61400000000003</v>
      </c>
      <c r="C11" s="468">
        <v>0</v>
      </c>
      <c r="D11" s="468">
        <v>0</v>
      </c>
      <c r="E11" s="468">
        <v>0</v>
      </c>
      <c r="F11" s="468">
        <v>525.61400000000003</v>
      </c>
      <c r="G11" s="468">
        <v>49.517000000000003</v>
      </c>
      <c r="H11" s="468">
        <v>0</v>
      </c>
      <c r="I11" s="468">
        <v>0</v>
      </c>
      <c r="J11" s="468">
        <v>0</v>
      </c>
      <c r="K11" s="468">
        <v>100.80200000000001</v>
      </c>
      <c r="L11" s="468">
        <v>0</v>
      </c>
      <c r="M11" s="468">
        <v>0</v>
      </c>
      <c r="N11" s="469">
        <v>36.451999999999998</v>
      </c>
      <c r="O11" s="79"/>
      <c r="AA11" s="76"/>
      <c r="AB11" s="76"/>
      <c r="AC11" s="76"/>
      <c r="AD11" s="76"/>
      <c r="AE11" s="76"/>
    </row>
    <row r="12" spans="1:31" ht="13.5" x14ac:dyDescent="0.25">
      <c r="A12" s="387" t="s">
        <v>92</v>
      </c>
      <c r="B12" s="468">
        <v>2119.076</v>
      </c>
      <c r="C12" s="468">
        <v>0</v>
      </c>
      <c r="D12" s="468">
        <v>0</v>
      </c>
      <c r="E12" s="468">
        <v>0</v>
      </c>
      <c r="F12" s="468">
        <v>2119.076</v>
      </c>
      <c r="G12" s="468">
        <v>0</v>
      </c>
      <c r="H12" s="468">
        <v>0</v>
      </c>
      <c r="I12" s="468">
        <v>0</v>
      </c>
      <c r="J12" s="468">
        <v>13.76</v>
      </c>
      <c r="K12" s="468">
        <v>0</v>
      </c>
      <c r="L12" s="468">
        <v>0</v>
      </c>
      <c r="M12" s="468">
        <v>10184826</v>
      </c>
      <c r="N12" s="469">
        <v>2.3940000000000001</v>
      </c>
      <c r="O12" s="79"/>
      <c r="AA12" s="76"/>
      <c r="AB12" s="76"/>
      <c r="AC12" s="76"/>
      <c r="AD12" s="76"/>
      <c r="AE12" s="76"/>
    </row>
    <row r="13" spans="1:31" ht="13.5" x14ac:dyDescent="0.25">
      <c r="A13" s="391" t="s">
        <v>93</v>
      </c>
      <c r="B13" s="471">
        <v>25829.748</v>
      </c>
      <c r="C13" s="471">
        <v>0</v>
      </c>
      <c r="D13" s="471">
        <v>0</v>
      </c>
      <c r="E13" s="471">
        <v>0</v>
      </c>
      <c r="F13" s="471">
        <v>25829.748</v>
      </c>
      <c r="G13" s="471">
        <v>23519.114999999998</v>
      </c>
      <c r="H13" s="471">
        <v>15.433999999999999</v>
      </c>
      <c r="I13" s="471">
        <v>18.843</v>
      </c>
      <c r="J13" s="471">
        <v>83.492000000000004</v>
      </c>
      <c r="K13" s="471">
        <v>1572.3869999999999</v>
      </c>
      <c r="L13" s="471">
        <v>0</v>
      </c>
      <c r="M13" s="471">
        <v>31188709</v>
      </c>
      <c r="N13" s="472">
        <v>198.07400000000001</v>
      </c>
      <c r="O13" s="79"/>
      <c r="AA13" s="76"/>
      <c r="AB13" s="76"/>
      <c r="AC13" s="76"/>
      <c r="AD13" s="76"/>
      <c r="AE13" s="76"/>
    </row>
    <row r="14" spans="1:31" ht="13.5" x14ac:dyDescent="0.25">
      <c r="A14" s="391"/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73"/>
      <c r="O14" s="79"/>
      <c r="AA14" s="76"/>
      <c r="AB14" s="76"/>
      <c r="AC14" s="76"/>
      <c r="AD14" s="76"/>
      <c r="AE14" s="76"/>
    </row>
    <row r="15" spans="1:31" ht="13.5" x14ac:dyDescent="0.25">
      <c r="A15" s="391" t="s">
        <v>94</v>
      </c>
      <c r="B15" s="471">
        <v>8255.0439999999999</v>
      </c>
      <c r="C15" s="471">
        <v>0</v>
      </c>
      <c r="D15" s="471">
        <v>0</v>
      </c>
      <c r="E15" s="471">
        <v>0</v>
      </c>
      <c r="F15" s="471">
        <v>8255.0439999999999</v>
      </c>
      <c r="G15" s="471">
        <v>0</v>
      </c>
      <c r="H15" s="471">
        <v>0</v>
      </c>
      <c r="I15" s="471">
        <v>0</v>
      </c>
      <c r="J15" s="471">
        <v>50.012999999999998</v>
      </c>
      <c r="K15" s="471">
        <v>41.936999999999998</v>
      </c>
      <c r="L15" s="471">
        <v>8.0370000000000008</v>
      </c>
      <c r="M15" s="471">
        <v>3205049</v>
      </c>
      <c r="N15" s="472">
        <v>7.3739999999999997</v>
      </c>
      <c r="O15" s="79"/>
      <c r="AA15" s="76"/>
      <c r="AB15" s="76"/>
      <c r="AC15" s="76"/>
      <c r="AD15" s="76"/>
      <c r="AE15" s="76"/>
    </row>
    <row r="16" spans="1:31" ht="13.5" x14ac:dyDescent="0.25">
      <c r="A16" s="387"/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73"/>
      <c r="O16" s="79"/>
      <c r="AA16" s="76"/>
      <c r="AB16" s="76"/>
      <c r="AC16" s="76"/>
      <c r="AD16" s="76"/>
      <c r="AE16" s="76"/>
    </row>
    <row r="17" spans="1:31" ht="13.5" x14ac:dyDescent="0.25">
      <c r="A17" s="391" t="s">
        <v>95</v>
      </c>
      <c r="B17" s="471">
        <v>6437.8410000000003</v>
      </c>
      <c r="C17" s="471">
        <v>0</v>
      </c>
      <c r="D17" s="471">
        <v>0</v>
      </c>
      <c r="E17" s="471">
        <v>0</v>
      </c>
      <c r="F17" s="471">
        <v>6437.8410000000003</v>
      </c>
      <c r="G17" s="471">
        <v>0</v>
      </c>
      <c r="H17" s="471">
        <v>0</v>
      </c>
      <c r="I17" s="471">
        <v>0</v>
      </c>
      <c r="J17" s="471">
        <v>28.588000000000001</v>
      </c>
      <c r="K17" s="471">
        <v>54.16</v>
      </c>
      <c r="L17" s="471">
        <v>0</v>
      </c>
      <c r="M17" s="471">
        <v>383274</v>
      </c>
      <c r="N17" s="472">
        <v>19.977</v>
      </c>
      <c r="O17" s="79"/>
      <c r="AA17" s="76"/>
      <c r="AB17" s="76"/>
      <c r="AC17" s="76"/>
      <c r="AD17" s="76"/>
      <c r="AE17" s="76"/>
    </row>
    <row r="18" spans="1:31" ht="13.5" x14ac:dyDescent="0.25">
      <c r="A18" s="387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73"/>
      <c r="O18" s="79"/>
      <c r="AA18" s="76"/>
      <c r="AB18" s="76"/>
      <c r="AC18" s="76"/>
      <c r="AD18" s="76"/>
      <c r="AE18" s="76"/>
    </row>
    <row r="19" spans="1:31" ht="13.5" x14ac:dyDescent="0.25">
      <c r="A19" s="387" t="s">
        <v>221</v>
      </c>
      <c r="B19" s="468">
        <v>0</v>
      </c>
      <c r="C19" s="468">
        <v>0</v>
      </c>
      <c r="D19" s="468">
        <v>0</v>
      </c>
      <c r="E19" s="468">
        <v>0</v>
      </c>
      <c r="F19" s="468">
        <v>0</v>
      </c>
      <c r="G19" s="468">
        <v>0</v>
      </c>
      <c r="H19" s="468">
        <v>0</v>
      </c>
      <c r="I19" s="468">
        <v>0</v>
      </c>
      <c r="J19" s="468">
        <v>0</v>
      </c>
      <c r="K19" s="468">
        <v>0</v>
      </c>
      <c r="L19" s="468">
        <v>0</v>
      </c>
      <c r="M19" s="468">
        <v>383250</v>
      </c>
      <c r="N19" s="469">
        <v>0</v>
      </c>
      <c r="O19" s="79"/>
      <c r="AA19" s="76"/>
      <c r="AB19" s="76"/>
      <c r="AC19" s="76"/>
      <c r="AD19" s="76"/>
      <c r="AE19" s="76"/>
    </row>
    <row r="20" spans="1:31" ht="13.5" x14ac:dyDescent="0.25">
      <c r="A20" s="387" t="s">
        <v>96</v>
      </c>
      <c r="B20" s="468">
        <v>480</v>
      </c>
      <c r="C20" s="468">
        <v>54.8</v>
      </c>
      <c r="D20" s="468">
        <v>11.3</v>
      </c>
      <c r="E20" s="468">
        <v>0</v>
      </c>
      <c r="F20" s="468">
        <v>546.09999999999991</v>
      </c>
      <c r="G20" s="468">
        <v>0</v>
      </c>
      <c r="H20" s="468">
        <v>0</v>
      </c>
      <c r="I20" s="468">
        <v>0</v>
      </c>
      <c r="J20" s="468">
        <v>0.53</v>
      </c>
      <c r="K20" s="468">
        <v>0</v>
      </c>
      <c r="L20" s="468">
        <v>0</v>
      </c>
      <c r="M20" s="468">
        <v>1976694</v>
      </c>
      <c r="N20" s="469">
        <v>5.2</v>
      </c>
      <c r="O20" s="79"/>
      <c r="AA20" s="76"/>
      <c r="AB20" s="76"/>
      <c r="AC20" s="76"/>
      <c r="AD20" s="76"/>
      <c r="AE20" s="76"/>
    </row>
    <row r="21" spans="1:31" ht="13.5" x14ac:dyDescent="0.25">
      <c r="A21" s="387" t="s">
        <v>97</v>
      </c>
      <c r="B21" s="468">
        <v>411</v>
      </c>
      <c r="C21" s="468">
        <v>39.299999999999997</v>
      </c>
      <c r="D21" s="468">
        <v>0</v>
      </c>
      <c r="E21" s="468">
        <v>0</v>
      </c>
      <c r="F21" s="468">
        <v>450.3</v>
      </c>
      <c r="G21" s="468">
        <v>0</v>
      </c>
      <c r="H21" s="468">
        <v>0</v>
      </c>
      <c r="I21" s="468">
        <v>0</v>
      </c>
      <c r="J21" s="468">
        <v>3.8</v>
      </c>
      <c r="K21" s="468">
        <v>0</v>
      </c>
      <c r="L21" s="468">
        <v>0</v>
      </c>
      <c r="M21" s="468">
        <v>3959082</v>
      </c>
      <c r="N21" s="469">
        <v>0</v>
      </c>
      <c r="O21" s="79"/>
      <c r="AA21" s="76"/>
      <c r="AB21" s="76"/>
      <c r="AC21" s="76"/>
      <c r="AD21" s="76"/>
      <c r="AE21" s="76"/>
    </row>
    <row r="22" spans="1:31" ht="13.5" x14ac:dyDescent="0.25">
      <c r="A22" s="391" t="s">
        <v>222</v>
      </c>
      <c r="B22" s="471">
        <v>891</v>
      </c>
      <c r="C22" s="471">
        <v>94.1</v>
      </c>
      <c r="D22" s="471">
        <v>11.3</v>
      </c>
      <c r="E22" s="471">
        <v>0</v>
      </c>
      <c r="F22" s="471">
        <v>996.4</v>
      </c>
      <c r="G22" s="471">
        <v>0</v>
      </c>
      <c r="H22" s="471">
        <v>0</v>
      </c>
      <c r="I22" s="471">
        <v>0</v>
      </c>
      <c r="J22" s="471">
        <v>4.33</v>
      </c>
      <c r="K22" s="471">
        <v>0</v>
      </c>
      <c r="L22" s="471">
        <v>0</v>
      </c>
      <c r="M22" s="471">
        <v>6319026</v>
      </c>
      <c r="N22" s="472">
        <v>5.2</v>
      </c>
      <c r="O22" s="79"/>
      <c r="AA22" s="76"/>
      <c r="AB22" s="76"/>
      <c r="AC22" s="76"/>
      <c r="AD22" s="76"/>
      <c r="AE22" s="76"/>
    </row>
    <row r="23" spans="1:31" ht="13.5" x14ac:dyDescent="0.25">
      <c r="A23" s="38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73"/>
      <c r="O23" s="79"/>
      <c r="AA23" s="76"/>
      <c r="AB23" s="76"/>
      <c r="AC23" s="76"/>
      <c r="AD23" s="76"/>
      <c r="AE23" s="76"/>
    </row>
    <row r="24" spans="1:31" ht="13.5" x14ac:dyDescent="0.25">
      <c r="A24" s="391" t="s">
        <v>98</v>
      </c>
      <c r="B24" s="471">
        <v>0</v>
      </c>
      <c r="C24" s="471">
        <v>5.9349999999999996</v>
      </c>
      <c r="D24" s="471">
        <v>0</v>
      </c>
      <c r="E24" s="471">
        <v>0</v>
      </c>
      <c r="F24" s="471">
        <v>5.9349999999999996</v>
      </c>
      <c r="G24" s="471">
        <v>83.471999999999994</v>
      </c>
      <c r="H24" s="471">
        <v>0</v>
      </c>
      <c r="I24" s="471">
        <v>0</v>
      </c>
      <c r="J24" s="471">
        <v>21.63</v>
      </c>
      <c r="K24" s="471">
        <v>24.907</v>
      </c>
      <c r="L24" s="471">
        <v>0</v>
      </c>
      <c r="M24" s="471">
        <v>6547644</v>
      </c>
      <c r="N24" s="472">
        <v>11.23</v>
      </c>
      <c r="O24" s="79"/>
      <c r="AA24" s="76"/>
      <c r="AB24" s="76"/>
      <c r="AC24" s="76"/>
      <c r="AD24" s="76"/>
      <c r="AE24" s="76"/>
    </row>
    <row r="25" spans="1:31" ht="13.5" x14ac:dyDescent="0.25">
      <c r="A25" s="387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73"/>
      <c r="O25" s="79"/>
      <c r="AA25" s="76"/>
      <c r="AB25" s="76"/>
      <c r="AC25" s="76"/>
      <c r="AD25" s="76"/>
      <c r="AE25" s="76"/>
    </row>
    <row r="26" spans="1:31" ht="13.5" x14ac:dyDescent="0.25">
      <c r="A26" s="391" t="s">
        <v>99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389365</v>
      </c>
      <c r="N26" s="472">
        <v>13.529</v>
      </c>
      <c r="O26" s="79"/>
      <c r="AA26" s="76"/>
      <c r="AB26" s="76"/>
      <c r="AC26" s="76"/>
      <c r="AD26" s="76"/>
      <c r="AE26" s="76"/>
    </row>
    <row r="27" spans="1:31" ht="13.5" x14ac:dyDescent="0.25">
      <c r="A27" s="387"/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73"/>
      <c r="O27" s="79"/>
      <c r="AA27" s="76"/>
      <c r="AB27" s="76"/>
      <c r="AC27" s="76"/>
      <c r="AD27" s="76"/>
      <c r="AE27" s="76"/>
    </row>
    <row r="28" spans="1:31" ht="13.5" x14ac:dyDescent="0.25">
      <c r="A28" s="387" t="s">
        <v>100</v>
      </c>
      <c r="B28" s="468">
        <v>0</v>
      </c>
      <c r="C28" s="468">
        <v>0</v>
      </c>
      <c r="D28" s="468">
        <v>0</v>
      </c>
      <c r="E28" s="468">
        <v>0</v>
      </c>
      <c r="F28" s="468">
        <v>0</v>
      </c>
      <c r="G28" s="468">
        <v>0</v>
      </c>
      <c r="H28" s="468">
        <v>0</v>
      </c>
      <c r="I28" s="468">
        <v>0</v>
      </c>
      <c r="J28" s="468">
        <v>0</v>
      </c>
      <c r="K28" s="468">
        <v>0</v>
      </c>
      <c r="L28" s="468">
        <v>0</v>
      </c>
      <c r="M28" s="468">
        <v>1389378</v>
      </c>
      <c r="N28" s="469">
        <v>0.56499999999999995</v>
      </c>
      <c r="O28" s="79"/>
      <c r="AA28" s="76"/>
      <c r="AB28" s="76"/>
      <c r="AC28" s="76"/>
      <c r="AD28" s="76"/>
      <c r="AE28" s="76"/>
    </row>
    <row r="29" spans="1:31" ht="13.5" x14ac:dyDescent="0.25">
      <c r="A29" s="387" t="s">
        <v>101</v>
      </c>
      <c r="B29" s="468">
        <v>0</v>
      </c>
      <c r="C29" s="468">
        <v>0</v>
      </c>
      <c r="D29" s="468">
        <v>0</v>
      </c>
      <c r="E29" s="468">
        <v>0</v>
      </c>
      <c r="F29" s="468">
        <v>0</v>
      </c>
      <c r="G29" s="468">
        <v>0</v>
      </c>
      <c r="H29" s="468">
        <v>0</v>
      </c>
      <c r="I29" s="468">
        <v>0</v>
      </c>
      <c r="J29" s="468">
        <v>0</v>
      </c>
      <c r="K29" s="468">
        <v>0</v>
      </c>
      <c r="L29" s="468">
        <v>0</v>
      </c>
      <c r="M29" s="468">
        <v>5768726</v>
      </c>
      <c r="N29" s="469">
        <v>0</v>
      </c>
      <c r="O29" s="79"/>
      <c r="AA29" s="76"/>
      <c r="AB29" s="76"/>
      <c r="AC29" s="76"/>
      <c r="AD29" s="76"/>
      <c r="AE29" s="76"/>
    </row>
    <row r="30" spans="1:31" ht="13.5" x14ac:dyDescent="0.25">
      <c r="A30" s="387" t="s">
        <v>102</v>
      </c>
      <c r="B30" s="468">
        <v>0</v>
      </c>
      <c r="C30" s="468">
        <v>0</v>
      </c>
      <c r="D30" s="468">
        <v>0</v>
      </c>
      <c r="E30" s="468">
        <v>0</v>
      </c>
      <c r="F30" s="468">
        <v>0</v>
      </c>
      <c r="G30" s="468">
        <v>0</v>
      </c>
      <c r="H30" s="468">
        <v>0</v>
      </c>
      <c r="I30" s="468">
        <v>0</v>
      </c>
      <c r="J30" s="468">
        <v>0</v>
      </c>
      <c r="K30" s="468">
        <v>0</v>
      </c>
      <c r="L30" s="468">
        <v>0</v>
      </c>
      <c r="M30" s="468">
        <v>13048400</v>
      </c>
      <c r="N30" s="469">
        <v>0</v>
      </c>
      <c r="O30" s="79"/>
      <c r="AA30" s="76"/>
      <c r="AB30" s="76"/>
      <c r="AC30" s="76"/>
      <c r="AD30" s="76"/>
      <c r="AE30" s="76"/>
    </row>
    <row r="31" spans="1:31" ht="13.5" x14ac:dyDescent="0.25">
      <c r="A31" s="391" t="s">
        <v>223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20206504</v>
      </c>
      <c r="N31" s="472">
        <v>0.56499999999999995</v>
      </c>
      <c r="O31" s="79"/>
      <c r="AA31" s="76"/>
      <c r="AB31" s="76"/>
      <c r="AC31" s="76"/>
      <c r="AD31" s="76"/>
      <c r="AE31" s="76"/>
    </row>
    <row r="32" spans="1:31" ht="13.5" x14ac:dyDescent="0.25">
      <c r="A32" s="387"/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73"/>
      <c r="O32" s="79"/>
      <c r="AA32" s="76"/>
      <c r="AB32" s="76"/>
      <c r="AC32" s="76"/>
      <c r="AD32" s="76"/>
      <c r="AE32" s="76"/>
    </row>
    <row r="33" spans="1:31" ht="13.5" x14ac:dyDescent="0.25">
      <c r="A33" s="387" t="s">
        <v>103</v>
      </c>
      <c r="B33" s="467">
        <v>898.25</v>
      </c>
      <c r="C33" s="467">
        <v>0</v>
      </c>
      <c r="D33" s="467">
        <v>0.21</v>
      </c>
      <c r="E33" s="467">
        <v>0</v>
      </c>
      <c r="F33" s="467">
        <v>898.46</v>
      </c>
      <c r="G33" s="467">
        <v>0</v>
      </c>
      <c r="H33" s="467">
        <v>0</v>
      </c>
      <c r="I33" s="467">
        <v>0</v>
      </c>
      <c r="J33" s="467">
        <v>0</v>
      </c>
      <c r="K33" s="467">
        <v>0</v>
      </c>
      <c r="L33" s="467">
        <v>0</v>
      </c>
      <c r="M33" s="467">
        <v>3634571</v>
      </c>
      <c r="N33" s="473">
        <v>17.32</v>
      </c>
      <c r="O33" s="79"/>
      <c r="AA33" s="76"/>
      <c r="AB33" s="76"/>
      <c r="AC33" s="76"/>
      <c r="AD33" s="76"/>
      <c r="AE33" s="76"/>
    </row>
    <row r="34" spans="1:31" ht="13.5" x14ac:dyDescent="0.25">
      <c r="A34" s="387" t="s">
        <v>104</v>
      </c>
      <c r="B34" s="468">
        <v>745.11099999999999</v>
      </c>
      <c r="C34" s="468">
        <v>0.63</v>
      </c>
      <c r="D34" s="468">
        <v>0.14000000000000001</v>
      </c>
      <c r="E34" s="468">
        <v>0</v>
      </c>
      <c r="F34" s="468">
        <v>745.88099999999997</v>
      </c>
      <c r="G34" s="468">
        <v>0</v>
      </c>
      <c r="H34" s="468">
        <v>0</v>
      </c>
      <c r="I34" s="468">
        <v>0</v>
      </c>
      <c r="J34" s="468">
        <v>0</v>
      </c>
      <c r="K34" s="468">
        <v>0</v>
      </c>
      <c r="L34" s="468">
        <v>0</v>
      </c>
      <c r="M34" s="468">
        <v>7002045</v>
      </c>
      <c r="N34" s="469">
        <v>10.88</v>
      </c>
      <c r="O34" s="79"/>
      <c r="AA34" s="76"/>
      <c r="AB34" s="76"/>
      <c r="AC34" s="76"/>
      <c r="AD34" s="76"/>
      <c r="AE34" s="76"/>
    </row>
    <row r="35" spans="1:31" ht="13.5" x14ac:dyDescent="0.25">
      <c r="A35" s="387" t="s">
        <v>105</v>
      </c>
      <c r="B35" s="468">
        <v>1526.2636</v>
      </c>
      <c r="C35" s="468">
        <v>0</v>
      </c>
      <c r="D35" s="468">
        <v>0.23</v>
      </c>
      <c r="E35" s="468">
        <v>0</v>
      </c>
      <c r="F35" s="468">
        <v>1526.4936</v>
      </c>
      <c r="G35" s="468">
        <v>0</v>
      </c>
      <c r="H35" s="468">
        <v>0</v>
      </c>
      <c r="I35" s="468">
        <v>0</v>
      </c>
      <c r="J35" s="468">
        <v>0</v>
      </c>
      <c r="K35" s="468">
        <v>0</v>
      </c>
      <c r="L35" s="468">
        <v>0</v>
      </c>
      <c r="M35" s="468">
        <v>2614712</v>
      </c>
      <c r="N35" s="469">
        <v>0</v>
      </c>
      <c r="O35" s="79"/>
      <c r="AA35" s="76"/>
      <c r="AB35" s="76"/>
      <c r="AC35" s="76"/>
      <c r="AD35" s="76"/>
      <c r="AE35" s="76"/>
    </row>
    <row r="36" spans="1:31" ht="13.5" x14ac:dyDescent="0.25">
      <c r="A36" s="387" t="s">
        <v>106</v>
      </c>
      <c r="B36" s="468">
        <v>0</v>
      </c>
      <c r="C36" s="468">
        <v>0</v>
      </c>
      <c r="D36" s="468">
        <v>0</v>
      </c>
      <c r="E36" s="468">
        <v>0</v>
      </c>
      <c r="F36" s="468">
        <v>0</v>
      </c>
      <c r="G36" s="468">
        <v>0</v>
      </c>
      <c r="H36" s="468">
        <v>0</v>
      </c>
      <c r="I36" s="468">
        <v>0</v>
      </c>
      <c r="J36" s="468">
        <v>0</v>
      </c>
      <c r="K36" s="468">
        <v>0</v>
      </c>
      <c r="L36" s="468">
        <v>0</v>
      </c>
      <c r="M36" s="468">
        <v>6430107</v>
      </c>
      <c r="N36" s="469">
        <v>8.2100000000000009</v>
      </c>
      <c r="O36" s="79"/>
      <c r="AA36" s="76"/>
      <c r="AB36" s="76"/>
      <c r="AC36" s="76"/>
      <c r="AD36" s="76"/>
      <c r="AE36" s="76"/>
    </row>
    <row r="37" spans="1:31" ht="13.5" x14ac:dyDescent="0.25">
      <c r="A37" s="391" t="s">
        <v>107</v>
      </c>
      <c r="B37" s="470">
        <v>3169.6246000000001</v>
      </c>
      <c r="C37" s="470">
        <v>0.63</v>
      </c>
      <c r="D37" s="470">
        <v>0.57999999999999996</v>
      </c>
      <c r="E37" s="470">
        <v>0</v>
      </c>
      <c r="F37" s="470">
        <v>3170.8346000000001</v>
      </c>
      <c r="G37" s="470">
        <v>0</v>
      </c>
      <c r="H37" s="470">
        <v>0</v>
      </c>
      <c r="I37" s="470">
        <v>0</v>
      </c>
      <c r="J37" s="470">
        <v>0</v>
      </c>
      <c r="K37" s="470">
        <v>0</v>
      </c>
      <c r="L37" s="470">
        <v>0</v>
      </c>
      <c r="M37" s="470">
        <v>19681435</v>
      </c>
      <c r="N37" s="474">
        <v>36.410000000000004</v>
      </c>
      <c r="O37" s="79"/>
      <c r="AA37" s="76"/>
      <c r="AB37" s="76"/>
      <c r="AC37" s="76"/>
      <c r="AD37" s="76"/>
      <c r="AE37" s="76"/>
    </row>
    <row r="38" spans="1:31" ht="13.5" x14ac:dyDescent="0.25">
      <c r="A38" s="387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73"/>
      <c r="O38" s="79"/>
      <c r="AA38" s="76"/>
      <c r="AB38" s="76"/>
      <c r="AC38" s="76"/>
      <c r="AD38" s="76"/>
      <c r="AE38" s="76"/>
    </row>
    <row r="39" spans="1:31" ht="13.5" x14ac:dyDescent="0.25">
      <c r="A39" s="391" t="s">
        <v>108</v>
      </c>
      <c r="B39" s="470">
        <v>119.729</v>
      </c>
      <c r="C39" s="470">
        <v>16.808</v>
      </c>
      <c r="D39" s="470">
        <v>33.664999999999999</v>
      </c>
      <c r="E39" s="470">
        <v>0</v>
      </c>
      <c r="F39" s="470">
        <v>170.202</v>
      </c>
      <c r="G39" s="470">
        <v>10.045999999999999</v>
      </c>
      <c r="H39" s="470">
        <v>0</v>
      </c>
      <c r="I39" s="470">
        <v>0</v>
      </c>
      <c r="J39" s="470">
        <v>18.628</v>
      </c>
      <c r="K39" s="470">
        <v>2.5470000000000002</v>
      </c>
      <c r="L39" s="470">
        <v>0</v>
      </c>
      <c r="M39" s="470">
        <v>1711632</v>
      </c>
      <c r="N39" s="474">
        <v>1.093</v>
      </c>
      <c r="O39" s="79"/>
      <c r="AA39" s="76"/>
      <c r="AB39" s="76"/>
      <c r="AC39" s="76"/>
      <c r="AD39" s="76"/>
      <c r="AE39" s="76"/>
    </row>
    <row r="40" spans="1:31" ht="13.5" x14ac:dyDescent="0.25">
      <c r="A40" s="387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73"/>
      <c r="O40" s="79"/>
      <c r="AA40" s="76"/>
      <c r="AB40" s="76"/>
      <c r="AC40" s="76"/>
      <c r="AD40" s="76"/>
      <c r="AE40" s="76"/>
    </row>
    <row r="41" spans="1:31" ht="13.5" x14ac:dyDescent="0.25">
      <c r="A41" s="387" t="s">
        <v>224</v>
      </c>
      <c r="B41" s="468">
        <v>0</v>
      </c>
      <c r="C41" s="468">
        <v>0</v>
      </c>
      <c r="D41" s="468">
        <v>0</v>
      </c>
      <c r="E41" s="468">
        <v>0</v>
      </c>
      <c r="F41" s="468">
        <v>0</v>
      </c>
      <c r="G41" s="468">
        <v>0</v>
      </c>
      <c r="H41" s="468">
        <v>0</v>
      </c>
      <c r="I41" s="468">
        <v>0</v>
      </c>
      <c r="J41" s="468">
        <v>0</v>
      </c>
      <c r="K41" s="468">
        <v>0</v>
      </c>
      <c r="L41" s="468">
        <v>0</v>
      </c>
      <c r="M41" s="468">
        <v>1183280</v>
      </c>
      <c r="N41" s="469">
        <v>60</v>
      </c>
      <c r="O41" s="79"/>
      <c r="AA41" s="76"/>
      <c r="AB41" s="76"/>
      <c r="AC41" s="76"/>
      <c r="AD41" s="76"/>
      <c r="AE41" s="76"/>
    </row>
    <row r="42" spans="1:31" ht="13.5" x14ac:dyDescent="0.25">
      <c r="A42" s="387" t="s">
        <v>109</v>
      </c>
      <c r="B42" s="468">
        <v>0</v>
      </c>
      <c r="C42" s="468">
        <v>331</v>
      </c>
      <c r="D42" s="468">
        <v>75.847999999999999</v>
      </c>
      <c r="E42" s="468">
        <v>0</v>
      </c>
      <c r="F42" s="468">
        <v>406.84800000000001</v>
      </c>
      <c r="G42" s="468">
        <v>0</v>
      </c>
      <c r="H42" s="468">
        <v>0</v>
      </c>
      <c r="I42" s="468">
        <v>0</v>
      </c>
      <c r="J42" s="468">
        <v>0</v>
      </c>
      <c r="K42" s="468">
        <v>0</v>
      </c>
      <c r="L42" s="468">
        <v>0</v>
      </c>
      <c r="M42" s="468">
        <v>210000</v>
      </c>
      <c r="N42" s="469">
        <v>8.7159999999999993</v>
      </c>
      <c r="O42" s="79"/>
      <c r="AA42" s="76"/>
      <c r="AB42" s="76"/>
      <c r="AC42" s="76"/>
      <c r="AD42" s="76"/>
      <c r="AE42" s="76"/>
    </row>
    <row r="43" spans="1:31" ht="13.5" x14ac:dyDescent="0.25">
      <c r="A43" s="387" t="s">
        <v>110</v>
      </c>
      <c r="B43" s="468">
        <v>0</v>
      </c>
      <c r="C43" s="468">
        <v>0</v>
      </c>
      <c r="D43" s="468">
        <v>15.5</v>
      </c>
      <c r="E43" s="468">
        <v>0</v>
      </c>
      <c r="F43" s="468">
        <v>15.5</v>
      </c>
      <c r="G43" s="468">
        <v>0</v>
      </c>
      <c r="H43" s="468">
        <v>0</v>
      </c>
      <c r="I43" s="468">
        <v>0</v>
      </c>
      <c r="J43" s="468">
        <v>0</v>
      </c>
      <c r="K43" s="468">
        <v>0</v>
      </c>
      <c r="L43" s="468">
        <v>0</v>
      </c>
      <c r="M43" s="468">
        <v>18200</v>
      </c>
      <c r="N43" s="469">
        <v>84.233000000000004</v>
      </c>
      <c r="O43" s="79"/>
      <c r="AA43" s="76"/>
      <c r="AB43" s="76"/>
      <c r="AC43" s="76"/>
      <c r="AD43" s="76"/>
      <c r="AE43" s="76"/>
    </row>
    <row r="44" spans="1:31" ht="13.5" x14ac:dyDescent="0.25">
      <c r="A44" s="387" t="s">
        <v>111</v>
      </c>
      <c r="B44" s="468">
        <v>0</v>
      </c>
      <c r="C44" s="468">
        <v>0</v>
      </c>
      <c r="D44" s="468">
        <v>0</v>
      </c>
      <c r="E44" s="468">
        <v>0</v>
      </c>
      <c r="F44" s="468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0</v>
      </c>
      <c r="L44" s="468">
        <v>0</v>
      </c>
      <c r="M44" s="468">
        <v>0</v>
      </c>
      <c r="N44" s="469">
        <v>7.42</v>
      </c>
      <c r="O44" s="79"/>
      <c r="AA44" s="76"/>
      <c r="AB44" s="76"/>
      <c r="AC44" s="76"/>
      <c r="AD44" s="76"/>
      <c r="AE44" s="76"/>
    </row>
    <row r="45" spans="1:31" ht="13.5" x14ac:dyDescent="0.25">
      <c r="A45" s="387" t="s">
        <v>112</v>
      </c>
      <c r="B45" s="468">
        <v>0</v>
      </c>
      <c r="C45" s="468">
        <v>170</v>
      </c>
      <c r="D45" s="468">
        <v>0</v>
      </c>
      <c r="E45" s="468">
        <v>0</v>
      </c>
      <c r="F45" s="468">
        <v>170</v>
      </c>
      <c r="G45" s="468">
        <v>0</v>
      </c>
      <c r="H45" s="468">
        <v>0</v>
      </c>
      <c r="I45" s="468">
        <v>0</v>
      </c>
      <c r="J45" s="468">
        <v>0</v>
      </c>
      <c r="K45" s="468">
        <v>0</v>
      </c>
      <c r="L45" s="468">
        <v>0</v>
      </c>
      <c r="M45" s="468">
        <v>84500</v>
      </c>
      <c r="N45" s="469">
        <v>128.44999999999999</v>
      </c>
      <c r="O45" s="79"/>
      <c r="AA45" s="76"/>
      <c r="AB45" s="76"/>
      <c r="AC45" s="76"/>
      <c r="AD45" s="76"/>
      <c r="AE45" s="76"/>
    </row>
    <row r="46" spans="1:31" ht="13.5" x14ac:dyDescent="0.25">
      <c r="A46" s="387" t="s">
        <v>113</v>
      </c>
      <c r="B46" s="468">
        <v>0</v>
      </c>
      <c r="C46" s="468">
        <v>420</v>
      </c>
      <c r="D46" s="468">
        <v>0</v>
      </c>
      <c r="E46" s="468">
        <v>0</v>
      </c>
      <c r="F46" s="468">
        <v>420</v>
      </c>
      <c r="G46" s="468">
        <v>0</v>
      </c>
      <c r="H46" s="468">
        <v>0</v>
      </c>
      <c r="I46" s="468">
        <v>0</v>
      </c>
      <c r="J46" s="468">
        <v>0</v>
      </c>
      <c r="K46" s="468">
        <v>0</v>
      </c>
      <c r="L46" s="468">
        <v>0</v>
      </c>
      <c r="M46" s="468">
        <v>857105</v>
      </c>
      <c r="N46" s="469">
        <v>0</v>
      </c>
      <c r="O46" s="79"/>
      <c r="AA46" s="76"/>
      <c r="AB46" s="76"/>
      <c r="AC46" s="76"/>
      <c r="AD46" s="76"/>
      <c r="AE46" s="76"/>
    </row>
    <row r="47" spans="1:31" ht="13.5" x14ac:dyDescent="0.25">
      <c r="A47" s="387" t="s">
        <v>114</v>
      </c>
      <c r="B47" s="468">
        <v>0</v>
      </c>
      <c r="C47" s="468">
        <v>0</v>
      </c>
      <c r="D47" s="468">
        <v>0</v>
      </c>
      <c r="E47" s="468">
        <v>0</v>
      </c>
      <c r="F47" s="468">
        <v>0</v>
      </c>
      <c r="G47" s="468">
        <v>0</v>
      </c>
      <c r="H47" s="468">
        <v>0</v>
      </c>
      <c r="I47" s="468">
        <v>0</v>
      </c>
      <c r="J47" s="468">
        <v>0</v>
      </c>
      <c r="K47" s="468">
        <v>0</v>
      </c>
      <c r="L47" s="468">
        <v>0</v>
      </c>
      <c r="M47" s="468">
        <v>70000</v>
      </c>
      <c r="N47" s="469">
        <v>22.8</v>
      </c>
      <c r="O47" s="79"/>
      <c r="AA47" s="76"/>
      <c r="AB47" s="76"/>
      <c r="AC47" s="76"/>
      <c r="AD47" s="76"/>
      <c r="AE47" s="76"/>
    </row>
    <row r="48" spans="1:31" ht="13.5" x14ac:dyDescent="0.25">
      <c r="A48" s="387" t="s">
        <v>115</v>
      </c>
      <c r="B48" s="468">
        <v>807</v>
      </c>
      <c r="C48" s="468">
        <v>0</v>
      </c>
      <c r="D48" s="468">
        <v>0</v>
      </c>
      <c r="E48" s="468">
        <v>0</v>
      </c>
      <c r="F48" s="468">
        <v>807</v>
      </c>
      <c r="G48" s="468">
        <v>0</v>
      </c>
      <c r="H48" s="468">
        <v>0</v>
      </c>
      <c r="I48" s="468">
        <v>0</v>
      </c>
      <c r="J48" s="468">
        <v>0</v>
      </c>
      <c r="K48" s="468">
        <v>0</v>
      </c>
      <c r="L48" s="468">
        <v>0</v>
      </c>
      <c r="M48" s="468">
        <v>15021450</v>
      </c>
      <c r="N48" s="469">
        <v>0</v>
      </c>
      <c r="O48" s="79"/>
      <c r="AA48" s="76"/>
      <c r="AB48" s="76"/>
      <c r="AC48" s="76"/>
      <c r="AD48" s="76"/>
      <c r="AE48" s="76"/>
    </row>
    <row r="49" spans="1:31" ht="13.5" x14ac:dyDescent="0.25">
      <c r="A49" s="387" t="s">
        <v>116</v>
      </c>
      <c r="B49" s="468">
        <v>0</v>
      </c>
      <c r="C49" s="468">
        <v>1275</v>
      </c>
      <c r="D49" s="468">
        <v>65.5</v>
      </c>
      <c r="E49" s="468">
        <v>0</v>
      </c>
      <c r="F49" s="468">
        <v>1340.5</v>
      </c>
      <c r="G49" s="468">
        <v>0</v>
      </c>
      <c r="H49" s="468">
        <v>0</v>
      </c>
      <c r="I49" s="468">
        <v>0</v>
      </c>
      <c r="J49" s="468">
        <v>0</v>
      </c>
      <c r="K49" s="468">
        <v>0</v>
      </c>
      <c r="L49" s="468">
        <v>0</v>
      </c>
      <c r="M49" s="468">
        <v>623494</v>
      </c>
      <c r="N49" s="469">
        <v>16.122</v>
      </c>
      <c r="O49" s="79"/>
      <c r="AA49" s="76"/>
      <c r="AB49" s="76"/>
      <c r="AC49" s="76"/>
      <c r="AD49" s="76"/>
      <c r="AE49" s="76"/>
    </row>
    <row r="50" spans="1:31" ht="13.5" x14ac:dyDescent="0.25">
      <c r="A50" s="391" t="s">
        <v>209</v>
      </c>
      <c r="B50" s="471">
        <v>807</v>
      </c>
      <c r="C50" s="471">
        <v>2196</v>
      </c>
      <c r="D50" s="471">
        <v>156.84800000000001</v>
      </c>
      <c r="E50" s="471">
        <v>0</v>
      </c>
      <c r="F50" s="471">
        <v>3159.848</v>
      </c>
      <c r="G50" s="471">
        <v>0</v>
      </c>
      <c r="H50" s="471">
        <v>0</v>
      </c>
      <c r="I50" s="471">
        <v>0</v>
      </c>
      <c r="J50" s="471">
        <v>0</v>
      </c>
      <c r="K50" s="471">
        <v>0</v>
      </c>
      <c r="L50" s="471">
        <v>0</v>
      </c>
      <c r="M50" s="471">
        <v>18068029</v>
      </c>
      <c r="N50" s="472">
        <v>327.74099999999999</v>
      </c>
      <c r="O50" s="79"/>
      <c r="AA50" s="76"/>
      <c r="AB50" s="76"/>
      <c r="AC50" s="76"/>
      <c r="AD50" s="76"/>
      <c r="AE50" s="76"/>
    </row>
    <row r="51" spans="1:31" ht="13.5" x14ac:dyDescent="0.25">
      <c r="A51" s="387"/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73"/>
      <c r="O51" s="79"/>
      <c r="AA51" s="76"/>
      <c r="AB51" s="76"/>
      <c r="AC51" s="76"/>
      <c r="AD51" s="76"/>
      <c r="AE51" s="76"/>
    </row>
    <row r="52" spans="1:31" ht="13.5" x14ac:dyDescent="0.25">
      <c r="A52" s="391" t="s">
        <v>117</v>
      </c>
      <c r="B52" s="471">
        <v>3034.98</v>
      </c>
      <c r="C52" s="471">
        <v>0</v>
      </c>
      <c r="D52" s="471">
        <v>788.02</v>
      </c>
      <c r="E52" s="471">
        <v>1.48</v>
      </c>
      <c r="F52" s="471">
        <v>3824.48</v>
      </c>
      <c r="G52" s="471">
        <v>3034.98</v>
      </c>
      <c r="H52" s="471">
        <v>0</v>
      </c>
      <c r="I52" s="471">
        <v>0</v>
      </c>
      <c r="J52" s="471">
        <v>378.25</v>
      </c>
      <c r="K52" s="471">
        <v>409.77</v>
      </c>
      <c r="L52" s="471">
        <v>0</v>
      </c>
      <c r="M52" s="471">
        <v>0</v>
      </c>
      <c r="N52" s="472">
        <v>13.77</v>
      </c>
      <c r="O52" s="79"/>
      <c r="AA52" s="76"/>
      <c r="AB52" s="76"/>
      <c r="AC52" s="76"/>
      <c r="AD52" s="76"/>
      <c r="AE52" s="76"/>
    </row>
    <row r="53" spans="1:31" ht="13.5" x14ac:dyDescent="0.25">
      <c r="A53" s="387"/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73"/>
      <c r="O53" s="79"/>
      <c r="AA53" s="76"/>
      <c r="AB53" s="76"/>
      <c r="AC53" s="76"/>
      <c r="AD53" s="76"/>
      <c r="AE53" s="76"/>
    </row>
    <row r="54" spans="1:31" ht="13.5" x14ac:dyDescent="0.25">
      <c r="A54" s="387" t="s">
        <v>118</v>
      </c>
      <c r="B54" s="468">
        <v>0</v>
      </c>
      <c r="C54" s="468">
        <v>31.590999999999998</v>
      </c>
      <c r="D54" s="468">
        <v>598.99</v>
      </c>
      <c r="E54" s="468">
        <v>0</v>
      </c>
      <c r="F54" s="468">
        <v>630.58100000000002</v>
      </c>
      <c r="G54" s="468">
        <v>0</v>
      </c>
      <c r="H54" s="468">
        <v>0</v>
      </c>
      <c r="I54" s="468">
        <v>0</v>
      </c>
      <c r="J54" s="468">
        <v>11.42</v>
      </c>
      <c r="K54" s="468">
        <v>930.12</v>
      </c>
      <c r="L54" s="468">
        <v>208.6</v>
      </c>
      <c r="M54" s="468">
        <v>316810</v>
      </c>
      <c r="N54" s="469">
        <v>10.6</v>
      </c>
      <c r="O54" s="79"/>
      <c r="AA54" s="76"/>
      <c r="AB54" s="76"/>
      <c r="AC54" s="76"/>
      <c r="AD54" s="76"/>
      <c r="AE54" s="76"/>
    </row>
    <row r="55" spans="1:31" ht="13.5" x14ac:dyDescent="0.25">
      <c r="A55" s="387" t="s">
        <v>119</v>
      </c>
      <c r="B55" s="468">
        <v>0</v>
      </c>
      <c r="C55" s="468">
        <v>504.13599999999997</v>
      </c>
      <c r="D55" s="468">
        <v>1104.6139999999998</v>
      </c>
      <c r="E55" s="468">
        <v>0</v>
      </c>
      <c r="F55" s="468">
        <v>1608.7499999999998</v>
      </c>
      <c r="G55" s="468">
        <v>0</v>
      </c>
      <c r="H55" s="468">
        <v>0</v>
      </c>
      <c r="I55" s="468">
        <v>0</v>
      </c>
      <c r="J55" s="468">
        <v>0</v>
      </c>
      <c r="K55" s="468">
        <v>0</v>
      </c>
      <c r="L55" s="468">
        <v>0</v>
      </c>
      <c r="M55" s="468">
        <v>2000000</v>
      </c>
      <c r="N55" s="469">
        <v>26.96</v>
      </c>
      <c r="O55" s="79"/>
      <c r="AA55" s="76"/>
      <c r="AB55" s="76"/>
      <c r="AC55" s="76"/>
      <c r="AD55" s="76"/>
      <c r="AE55" s="76"/>
    </row>
    <row r="56" spans="1:31" ht="13.5" x14ac:dyDescent="0.25">
      <c r="A56" s="387" t="s">
        <v>120</v>
      </c>
      <c r="B56" s="468">
        <v>0</v>
      </c>
      <c r="C56" s="468">
        <v>5.2850000000000001</v>
      </c>
      <c r="D56" s="468">
        <v>71.75</v>
      </c>
      <c r="E56" s="468">
        <v>0</v>
      </c>
      <c r="F56" s="468">
        <v>77.034999999999997</v>
      </c>
      <c r="G56" s="468">
        <v>0</v>
      </c>
      <c r="H56" s="468">
        <v>0</v>
      </c>
      <c r="I56" s="468">
        <v>0</v>
      </c>
      <c r="J56" s="468">
        <v>0</v>
      </c>
      <c r="K56" s="468">
        <v>0</v>
      </c>
      <c r="L56" s="468">
        <v>0</v>
      </c>
      <c r="M56" s="468">
        <v>16343310</v>
      </c>
      <c r="N56" s="469">
        <v>0</v>
      </c>
      <c r="O56" s="79"/>
      <c r="AA56" s="76"/>
      <c r="AB56" s="76"/>
      <c r="AC56" s="76"/>
      <c r="AD56" s="76"/>
      <c r="AE56" s="76"/>
    </row>
    <row r="57" spans="1:31" ht="13.5" x14ac:dyDescent="0.25">
      <c r="A57" s="387" t="s">
        <v>121</v>
      </c>
      <c r="B57" s="468">
        <v>0</v>
      </c>
      <c r="C57" s="468">
        <v>0</v>
      </c>
      <c r="D57" s="468">
        <v>0</v>
      </c>
      <c r="E57" s="468">
        <v>0</v>
      </c>
      <c r="F57" s="468">
        <v>0</v>
      </c>
      <c r="G57" s="468">
        <v>0</v>
      </c>
      <c r="H57" s="468">
        <v>0</v>
      </c>
      <c r="I57" s="468">
        <v>0</v>
      </c>
      <c r="J57" s="468">
        <v>0</v>
      </c>
      <c r="K57" s="468">
        <v>0</v>
      </c>
      <c r="L57" s="468">
        <v>0</v>
      </c>
      <c r="M57" s="468">
        <v>0</v>
      </c>
      <c r="N57" s="469">
        <v>36.564799999999998</v>
      </c>
      <c r="O57" s="79"/>
      <c r="AA57" s="76"/>
      <c r="AB57" s="76"/>
      <c r="AC57" s="76"/>
      <c r="AD57" s="76"/>
      <c r="AE57" s="76"/>
    </row>
    <row r="58" spans="1:31" ht="13.5" x14ac:dyDescent="0.25">
      <c r="A58" s="387" t="s">
        <v>122</v>
      </c>
      <c r="B58" s="468">
        <v>0</v>
      </c>
      <c r="C58" s="468">
        <v>13.111000000000001</v>
      </c>
      <c r="D58" s="468">
        <v>12.516</v>
      </c>
      <c r="E58" s="468">
        <v>0</v>
      </c>
      <c r="F58" s="468">
        <v>25.627000000000002</v>
      </c>
      <c r="G58" s="468">
        <v>0</v>
      </c>
      <c r="H58" s="468">
        <v>0</v>
      </c>
      <c r="I58" s="468">
        <v>0</v>
      </c>
      <c r="J58" s="468">
        <v>0</v>
      </c>
      <c r="K58" s="468">
        <v>0</v>
      </c>
      <c r="L58" s="468">
        <v>0</v>
      </c>
      <c r="M58" s="468">
        <v>2573610</v>
      </c>
      <c r="N58" s="469">
        <v>4.0880000000000001</v>
      </c>
      <c r="O58" s="79"/>
      <c r="AA58" s="76"/>
      <c r="AB58" s="76"/>
      <c r="AC58" s="76"/>
      <c r="AD58" s="76"/>
      <c r="AE58" s="76"/>
    </row>
    <row r="59" spans="1:31" ht="13.5" x14ac:dyDescent="0.25">
      <c r="A59" s="391" t="s">
        <v>123</v>
      </c>
      <c r="B59" s="471">
        <v>0</v>
      </c>
      <c r="C59" s="471">
        <v>554.12299999999993</v>
      </c>
      <c r="D59" s="471">
        <v>1787.87</v>
      </c>
      <c r="E59" s="471">
        <v>0</v>
      </c>
      <c r="F59" s="471">
        <v>2341.9929999999995</v>
      </c>
      <c r="G59" s="471">
        <v>0</v>
      </c>
      <c r="H59" s="471">
        <v>0</v>
      </c>
      <c r="I59" s="471">
        <v>0</v>
      </c>
      <c r="J59" s="471">
        <v>11.42</v>
      </c>
      <c r="K59" s="471">
        <v>930.12</v>
      </c>
      <c r="L59" s="471">
        <v>208.6</v>
      </c>
      <c r="M59" s="471">
        <v>21233730</v>
      </c>
      <c r="N59" s="472">
        <v>78.212799999999987</v>
      </c>
      <c r="O59" s="79"/>
      <c r="AA59" s="76"/>
      <c r="AB59" s="76"/>
      <c r="AC59" s="76"/>
      <c r="AD59" s="76"/>
      <c r="AE59" s="76"/>
    </row>
    <row r="60" spans="1:31" ht="13.5" x14ac:dyDescent="0.25">
      <c r="A60" s="387"/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73"/>
      <c r="O60" s="79"/>
      <c r="AA60" s="76"/>
      <c r="AB60" s="76"/>
      <c r="AC60" s="76"/>
      <c r="AD60" s="76"/>
      <c r="AE60" s="76"/>
    </row>
    <row r="61" spans="1:31" ht="13.5" x14ac:dyDescent="0.25">
      <c r="A61" s="387" t="s">
        <v>124</v>
      </c>
      <c r="B61" s="468">
        <v>0</v>
      </c>
      <c r="C61" s="468">
        <v>0</v>
      </c>
      <c r="D61" s="468">
        <v>0</v>
      </c>
      <c r="E61" s="468">
        <v>0</v>
      </c>
      <c r="F61" s="468">
        <v>0</v>
      </c>
      <c r="G61" s="468">
        <v>0</v>
      </c>
      <c r="H61" s="468">
        <v>0</v>
      </c>
      <c r="I61" s="468">
        <v>0</v>
      </c>
      <c r="J61" s="468">
        <v>0</v>
      </c>
      <c r="K61" s="468">
        <v>0</v>
      </c>
      <c r="L61" s="468">
        <v>0</v>
      </c>
      <c r="M61" s="468">
        <v>570142</v>
      </c>
      <c r="N61" s="469">
        <v>46.8</v>
      </c>
      <c r="O61" s="79"/>
      <c r="AA61" s="76"/>
      <c r="AB61" s="76"/>
      <c r="AC61" s="76"/>
      <c r="AD61" s="76"/>
      <c r="AE61" s="76"/>
    </row>
    <row r="62" spans="1:31" ht="13.5" x14ac:dyDescent="0.25">
      <c r="A62" s="387" t="s">
        <v>125</v>
      </c>
      <c r="B62" s="468">
        <v>0</v>
      </c>
      <c r="C62" s="468">
        <v>0</v>
      </c>
      <c r="D62" s="468">
        <v>0</v>
      </c>
      <c r="E62" s="468">
        <v>0</v>
      </c>
      <c r="F62" s="468">
        <v>0</v>
      </c>
      <c r="G62" s="468">
        <v>0</v>
      </c>
      <c r="H62" s="468">
        <v>0</v>
      </c>
      <c r="I62" s="468">
        <v>0</v>
      </c>
      <c r="J62" s="468">
        <v>0</v>
      </c>
      <c r="K62" s="468">
        <v>0</v>
      </c>
      <c r="L62" s="468">
        <v>0</v>
      </c>
      <c r="M62" s="468">
        <v>0</v>
      </c>
      <c r="N62" s="469">
        <v>0.97199999999999998</v>
      </c>
      <c r="O62" s="79"/>
      <c r="AA62" s="76"/>
      <c r="AB62" s="76"/>
      <c r="AC62" s="76"/>
      <c r="AD62" s="76"/>
      <c r="AE62" s="76"/>
    </row>
    <row r="63" spans="1:31" ht="13.5" x14ac:dyDescent="0.25">
      <c r="A63" s="387" t="s">
        <v>126</v>
      </c>
      <c r="B63" s="468">
        <v>0</v>
      </c>
      <c r="C63" s="468">
        <v>0</v>
      </c>
      <c r="D63" s="468">
        <v>0</v>
      </c>
      <c r="E63" s="468">
        <v>0</v>
      </c>
      <c r="F63" s="468">
        <v>0</v>
      </c>
      <c r="G63" s="468">
        <v>0</v>
      </c>
      <c r="H63" s="468">
        <v>0</v>
      </c>
      <c r="I63" s="468">
        <v>0</v>
      </c>
      <c r="J63" s="468">
        <v>0</v>
      </c>
      <c r="K63" s="468">
        <v>0</v>
      </c>
      <c r="L63" s="468">
        <v>0</v>
      </c>
      <c r="M63" s="468">
        <v>17600442</v>
      </c>
      <c r="N63" s="469">
        <v>1.25</v>
      </c>
      <c r="O63" s="79"/>
      <c r="AA63" s="76"/>
      <c r="AB63" s="76"/>
      <c r="AC63" s="76"/>
      <c r="AD63" s="76"/>
      <c r="AE63" s="76"/>
    </row>
    <row r="64" spans="1:31" ht="13.5" x14ac:dyDescent="0.25">
      <c r="A64" s="391" t="s">
        <v>127</v>
      </c>
      <c r="B64" s="471">
        <v>0</v>
      </c>
      <c r="C64" s="471">
        <v>0</v>
      </c>
      <c r="D64" s="471">
        <v>0</v>
      </c>
      <c r="E64" s="471">
        <v>0</v>
      </c>
      <c r="F64" s="471">
        <v>0</v>
      </c>
      <c r="G64" s="471">
        <v>0</v>
      </c>
      <c r="H64" s="471">
        <v>0</v>
      </c>
      <c r="I64" s="471">
        <v>0</v>
      </c>
      <c r="J64" s="471">
        <v>0</v>
      </c>
      <c r="K64" s="471">
        <v>0</v>
      </c>
      <c r="L64" s="471">
        <v>0</v>
      </c>
      <c r="M64" s="471">
        <v>18170584</v>
      </c>
      <c r="N64" s="472">
        <v>49.021999999999998</v>
      </c>
      <c r="O64" s="79"/>
      <c r="AA64" s="76"/>
      <c r="AB64" s="76"/>
      <c r="AC64" s="76"/>
      <c r="AD64" s="76"/>
      <c r="AE64" s="76"/>
    </row>
    <row r="65" spans="1:31" ht="13.5" x14ac:dyDescent="0.25">
      <c r="A65" s="387"/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73"/>
      <c r="O65" s="79"/>
      <c r="AA65" s="76"/>
      <c r="AB65" s="76"/>
      <c r="AC65" s="76"/>
      <c r="AD65" s="76"/>
      <c r="AE65" s="76"/>
    </row>
    <row r="66" spans="1:31" ht="13.5" x14ac:dyDescent="0.25">
      <c r="A66" s="391" t="s">
        <v>128</v>
      </c>
      <c r="B66" s="471">
        <v>0</v>
      </c>
      <c r="C66" s="471">
        <v>0</v>
      </c>
      <c r="D66" s="471">
        <v>920</v>
      </c>
      <c r="E66" s="471">
        <v>0</v>
      </c>
      <c r="F66" s="471">
        <v>920</v>
      </c>
      <c r="G66" s="471">
        <v>250</v>
      </c>
      <c r="H66" s="471">
        <v>0</v>
      </c>
      <c r="I66" s="471">
        <v>0</v>
      </c>
      <c r="J66" s="471">
        <v>145</v>
      </c>
      <c r="K66" s="471">
        <v>200</v>
      </c>
      <c r="L66" s="471">
        <v>0</v>
      </c>
      <c r="M66" s="471">
        <v>160000</v>
      </c>
      <c r="N66" s="472">
        <v>0</v>
      </c>
      <c r="O66" s="79"/>
      <c r="AA66" s="76"/>
      <c r="AB66" s="76"/>
      <c r="AC66" s="76"/>
      <c r="AD66" s="76"/>
      <c r="AE66" s="76"/>
    </row>
    <row r="67" spans="1:31" ht="13.5" x14ac:dyDescent="0.25">
      <c r="A67" s="387"/>
      <c r="B67" s="467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73"/>
      <c r="O67" s="79"/>
      <c r="AA67" s="76"/>
      <c r="AB67" s="76"/>
      <c r="AC67" s="76"/>
      <c r="AD67" s="76"/>
      <c r="AE67" s="76"/>
    </row>
    <row r="68" spans="1:31" ht="13.5" x14ac:dyDescent="0.25">
      <c r="A68" s="387" t="s">
        <v>129</v>
      </c>
      <c r="B68" s="467">
        <v>0</v>
      </c>
      <c r="C68" s="467">
        <v>0</v>
      </c>
      <c r="D68" s="467">
        <v>22.783999999999999</v>
      </c>
      <c r="E68" s="467">
        <v>0</v>
      </c>
      <c r="F68" s="467">
        <v>22.783999999999999</v>
      </c>
      <c r="G68" s="467">
        <v>0</v>
      </c>
      <c r="H68" s="467">
        <v>0</v>
      </c>
      <c r="I68" s="467">
        <v>0</v>
      </c>
      <c r="J68" s="467">
        <v>0</v>
      </c>
      <c r="K68" s="467">
        <v>0</v>
      </c>
      <c r="L68" s="467">
        <v>0</v>
      </c>
      <c r="M68" s="467">
        <v>0</v>
      </c>
      <c r="N68" s="473">
        <v>0.49</v>
      </c>
      <c r="O68" s="79"/>
      <c r="AA68" s="76"/>
      <c r="AB68" s="76"/>
      <c r="AC68" s="76"/>
      <c r="AD68" s="76"/>
      <c r="AE68" s="76"/>
    </row>
    <row r="69" spans="1:31" ht="13.5" x14ac:dyDescent="0.25">
      <c r="A69" s="387" t="s">
        <v>130</v>
      </c>
      <c r="B69" s="468">
        <v>0</v>
      </c>
      <c r="C69" s="468">
        <v>0</v>
      </c>
      <c r="D69" s="468">
        <v>111.78400000000001</v>
      </c>
      <c r="E69" s="468">
        <v>0</v>
      </c>
      <c r="F69" s="468">
        <v>111.78400000000001</v>
      </c>
      <c r="G69" s="468">
        <v>0</v>
      </c>
      <c r="H69" s="468">
        <v>0</v>
      </c>
      <c r="I69" s="468">
        <v>0</v>
      </c>
      <c r="J69" s="468">
        <v>0</v>
      </c>
      <c r="K69" s="468">
        <v>0</v>
      </c>
      <c r="L69" s="468">
        <v>0</v>
      </c>
      <c r="M69" s="468">
        <v>1679640</v>
      </c>
      <c r="N69" s="469">
        <v>17.018321019941155</v>
      </c>
      <c r="O69" s="79"/>
      <c r="AA69" s="76"/>
      <c r="AB69" s="76"/>
      <c r="AC69" s="76"/>
      <c r="AD69" s="76"/>
      <c r="AE69" s="76"/>
    </row>
    <row r="70" spans="1:31" ht="13.5" x14ac:dyDescent="0.25">
      <c r="A70" s="391" t="s">
        <v>131</v>
      </c>
      <c r="B70" s="470">
        <v>0</v>
      </c>
      <c r="C70" s="470">
        <v>0</v>
      </c>
      <c r="D70" s="470">
        <v>134.56800000000001</v>
      </c>
      <c r="E70" s="470">
        <v>0</v>
      </c>
      <c r="F70" s="470">
        <v>134.56800000000001</v>
      </c>
      <c r="G70" s="470">
        <v>0</v>
      </c>
      <c r="H70" s="470">
        <v>0</v>
      </c>
      <c r="I70" s="470">
        <v>0</v>
      </c>
      <c r="J70" s="470">
        <v>0</v>
      </c>
      <c r="K70" s="470">
        <v>0</v>
      </c>
      <c r="L70" s="470">
        <v>0</v>
      </c>
      <c r="M70" s="470">
        <v>1679640</v>
      </c>
      <c r="N70" s="474">
        <v>17.508321019941153</v>
      </c>
      <c r="O70" s="79"/>
      <c r="AA70" s="76"/>
      <c r="AB70" s="76"/>
      <c r="AC70" s="76"/>
      <c r="AD70" s="76"/>
      <c r="AE70" s="76"/>
    </row>
    <row r="71" spans="1:31" ht="13.5" x14ac:dyDescent="0.25">
      <c r="A71" s="387"/>
      <c r="B71" s="467"/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73"/>
      <c r="O71" s="79"/>
      <c r="AA71" s="76"/>
      <c r="AB71" s="76"/>
      <c r="AC71" s="76"/>
      <c r="AD71" s="76"/>
      <c r="AE71" s="76"/>
    </row>
    <row r="72" spans="1:31" ht="13.5" x14ac:dyDescent="0.25">
      <c r="A72" s="387" t="s">
        <v>132</v>
      </c>
      <c r="B72" s="468">
        <v>0</v>
      </c>
      <c r="C72" s="468">
        <v>0</v>
      </c>
      <c r="D72" s="468">
        <v>254.44890000000001</v>
      </c>
      <c r="E72" s="468">
        <v>0</v>
      </c>
      <c r="F72" s="468">
        <v>254.44890000000001</v>
      </c>
      <c r="G72" s="468">
        <v>0</v>
      </c>
      <c r="H72" s="468">
        <v>0</v>
      </c>
      <c r="I72" s="468">
        <v>0</v>
      </c>
      <c r="J72" s="468">
        <v>0</v>
      </c>
      <c r="K72" s="468">
        <v>0</v>
      </c>
      <c r="L72" s="468">
        <v>0</v>
      </c>
      <c r="M72" s="468">
        <v>5152583</v>
      </c>
      <c r="N72" s="469">
        <v>22.875599999999999</v>
      </c>
      <c r="O72" s="79"/>
      <c r="AA72" s="76"/>
      <c r="AB72" s="76"/>
      <c r="AC72" s="76"/>
      <c r="AD72" s="76"/>
      <c r="AE72" s="76"/>
    </row>
    <row r="73" spans="1:31" ht="13.5" x14ac:dyDescent="0.25">
      <c r="A73" s="387" t="s">
        <v>133</v>
      </c>
      <c r="B73" s="468">
        <v>0</v>
      </c>
      <c r="C73" s="468">
        <v>159.84030000000001</v>
      </c>
      <c r="D73" s="468">
        <v>3958.4832999999999</v>
      </c>
      <c r="E73" s="468">
        <v>0</v>
      </c>
      <c r="F73" s="468">
        <v>4118.3235999999997</v>
      </c>
      <c r="G73" s="468">
        <v>0</v>
      </c>
      <c r="H73" s="468">
        <v>0</v>
      </c>
      <c r="I73" s="468">
        <v>0</v>
      </c>
      <c r="J73" s="468">
        <v>0</v>
      </c>
      <c r="K73" s="468">
        <v>0</v>
      </c>
      <c r="L73" s="468">
        <v>0</v>
      </c>
      <c r="M73" s="468">
        <v>1425900</v>
      </c>
      <c r="N73" s="469">
        <v>67.382499999999993</v>
      </c>
      <c r="O73" s="79"/>
      <c r="AA73" s="76"/>
      <c r="AB73" s="76"/>
      <c r="AC73" s="76"/>
      <c r="AD73" s="76"/>
      <c r="AE73" s="76"/>
    </row>
    <row r="74" spans="1:31" ht="13.5" x14ac:dyDescent="0.25">
      <c r="A74" s="387" t="s">
        <v>134</v>
      </c>
      <c r="B74" s="467">
        <v>0</v>
      </c>
      <c r="C74" s="467">
        <v>221.77</v>
      </c>
      <c r="D74" s="467">
        <v>1081.1489999999999</v>
      </c>
      <c r="E74" s="467">
        <v>0</v>
      </c>
      <c r="F74" s="467">
        <v>1302.9189999999999</v>
      </c>
      <c r="G74" s="467">
        <v>0</v>
      </c>
      <c r="H74" s="467">
        <v>0</v>
      </c>
      <c r="I74" s="467">
        <v>0</v>
      </c>
      <c r="J74" s="467">
        <v>0</v>
      </c>
      <c r="K74" s="467">
        <v>0</v>
      </c>
      <c r="L74" s="467">
        <v>0</v>
      </c>
      <c r="M74" s="467">
        <v>8084982</v>
      </c>
      <c r="N74" s="473">
        <v>11.319900000000001</v>
      </c>
      <c r="O74" s="79"/>
      <c r="AA74" s="76"/>
      <c r="AB74" s="76"/>
      <c r="AC74" s="76"/>
      <c r="AD74" s="76"/>
      <c r="AE74" s="76"/>
    </row>
    <row r="75" spans="1:31" ht="13.5" x14ac:dyDescent="0.25">
      <c r="A75" s="387" t="s">
        <v>135</v>
      </c>
      <c r="B75" s="468">
        <v>0</v>
      </c>
      <c r="C75" s="468">
        <v>200.1</v>
      </c>
      <c r="D75" s="468">
        <v>1151.4476999999999</v>
      </c>
      <c r="E75" s="468">
        <v>0</v>
      </c>
      <c r="F75" s="468">
        <v>1351.5476999999998</v>
      </c>
      <c r="G75" s="468">
        <v>0</v>
      </c>
      <c r="H75" s="468">
        <v>0</v>
      </c>
      <c r="I75" s="468">
        <v>0</v>
      </c>
      <c r="J75" s="468">
        <v>0</v>
      </c>
      <c r="K75" s="468">
        <v>0</v>
      </c>
      <c r="L75" s="468">
        <v>0</v>
      </c>
      <c r="M75" s="468">
        <v>6690500</v>
      </c>
      <c r="N75" s="469">
        <v>50.314599999999999</v>
      </c>
      <c r="O75" s="79"/>
      <c r="AA75" s="76"/>
      <c r="AB75" s="76"/>
      <c r="AC75" s="76"/>
      <c r="AD75" s="76"/>
      <c r="AE75" s="76"/>
    </row>
    <row r="76" spans="1:31" ht="13.5" x14ac:dyDescent="0.25">
      <c r="A76" s="387" t="s">
        <v>136</v>
      </c>
      <c r="B76" s="468">
        <v>0</v>
      </c>
      <c r="C76" s="468">
        <v>433.96949999999998</v>
      </c>
      <c r="D76" s="468">
        <v>892.14970000000005</v>
      </c>
      <c r="E76" s="468">
        <v>0</v>
      </c>
      <c r="F76" s="468">
        <v>1326.1192000000001</v>
      </c>
      <c r="G76" s="468">
        <v>0</v>
      </c>
      <c r="H76" s="468">
        <v>0</v>
      </c>
      <c r="I76" s="468">
        <v>0</v>
      </c>
      <c r="J76" s="468">
        <v>0</v>
      </c>
      <c r="K76" s="468">
        <v>0</v>
      </c>
      <c r="L76" s="468">
        <v>0</v>
      </c>
      <c r="M76" s="468">
        <v>85750</v>
      </c>
      <c r="N76" s="469">
        <v>181.245</v>
      </c>
      <c r="O76" s="79"/>
      <c r="AA76" s="76"/>
      <c r="AB76" s="76"/>
      <c r="AC76" s="76"/>
      <c r="AD76" s="76"/>
      <c r="AE76" s="76"/>
    </row>
    <row r="77" spans="1:31" ht="13.5" x14ac:dyDescent="0.25">
      <c r="A77" s="387" t="s">
        <v>137</v>
      </c>
      <c r="B77" s="467">
        <v>0</v>
      </c>
      <c r="C77" s="467">
        <v>1148.1804</v>
      </c>
      <c r="D77" s="467">
        <v>745.10950000000003</v>
      </c>
      <c r="E77" s="467">
        <v>0</v>
      </c>
      <c r="F77" s="467">
        <v>1893.2899</v>
      </c>
      <c r="G77" s="467">
        <v>0</v>
      </c>
      <c r="H77" s="467">
        <v>0</v>
      </c>
      <c r="I77" s="467">
        <v>0</v>
      </c>
      <c r="J77" s="467">
        <v>0</v>
      </c>
      <c r="K77" s="467">
        <v>0</v>
      </c>
      <c r="L77" s="467">
        <v>0</v>
      </c>
      <c r="M77" s="467">
        <v>3688316</v>
      </c>
      <c r="N77" s="473">
        <v>25.228200000000001</v>
      </c>
      <c r="O77" s="79"/>
      <c r="AA77" s="76"/>
      <c r="AB77" s="76"/>
      <c r="AC77" s="76"/>
      <c r="AD77" s="76"/>
      <c r="AE77" s="76"/>
    </row>
    <row r="78" spans="1:31" ht="13.5" x14ac:dyDescent="0.25">
      <c r="A78" s="387" t="s">
        <v>138</v>
      </c>
      <c r="B78" s="467">
        <v>0</v>
      </c>
      <c r="C78" s="467">
        <v>340.77</v>
      </c>
      <c r="D78" s="467">
        <v>1304.799</v>
      </c>
      <c r="E78" s="467">
        <v>0</v>
      </c>
      <c r="F78" s="467">
        <v>1645.569</v>
      </c>
      <c r="G78" s="467">
        <v>0</v>
      </c>
      <c r="H78" s="467">
        <v>0</v>
      </c>
      <c r="I78" s="467">
        <v>0</v>
      </c>
      <c r="J78" s="467">
        <v>0</v>
      </c>
      <c r="K78" s="467">
        <v>0</v>
      </c>
      <c r="L78" s="467">
        <v>0</v>
      </c>
      <c r="M78" s="467">
        <v>7282188</v>
      </c>
      <c r="N78" s="473">
        <v>13.4551</v>
      </c>
      <c r="O78" s="79"/>
      <c r="AA78" s="76"/>
      <c r="AB78" s="76"/>
      <c r="AC78" s="76"/>
      <c r="AD78" s="76"/>
      <c r="AE78" s="76"/>
    </row>
    <row r="79" spans="1:31" ht="13.5" x14ac:dyDescent="0.25">
      <c r="A79" s="387" t="s">
        <v>139</v>
      </c>
      <c r="B79" s="467">
        <v>0</v>
      </c>
      <c r="C79" s="467">
        <v>103.96</v>
      </c>
      <c r="D79" s="467">
        <v>1174.6189999999999</v>
      </c>
      <c r="E79" s="467">
        <v>0</v>
      </c>
      <c r="F79" s="467">
        <v>1278.579</v>
      </c>
      <c r="G79" s="467">
        <v>0</v>
      </c>
      <c r="H79" s="467">
        <v>0</v>
      </c>
      <c r="I79" s="467">
        <v>0</v>
      </c>
      <c r="J79" s="467">
        <v>0</v>
      </c>
      <c r="K79" s="467">
        <v>0</v>
      </c>
      <c r="L79" s="467">
        <v>0</v>
      </c>
      <c r="M79" s="467">
        <v>1073889</v>
      </c>
      <c r="N79" s="473">
        <v>39.326999999999998</v>
      </c>
      <c r="O79" s="79"/>
      <c r="AA79" s="76"/>
      <c r="AB79" s="76"/>
      <c r="AC79" s="76"/>
      <c r="AD79" s="76"/>
      <c r="AE79" s="76"/>
    </row>
    <row r="80" spans="1:31" ht="13.5" x14ac:dyDescent="0.25">
      <c r="A80" s="391" t="s">
        <v>202</v>
      </c>
      <c r="B80" s="470">
        <v>0</v>
      </c>
      <c r="C80" s="470">
        <v>2608.5902000000001</v>
      </c>
      <c r="D80" s="470">
        <v>10562.206100000001</v>
      </c>
      <c r="E80" s="470">
        <v>0</v>
      </c>
      <c r="F80" s="470">
        <v>13170.7963</v>
      </c>
      <c r="G80" s="470">
        <v>0</v>
      </c>
      <c r="H80" s="470">
        <v>0</v>
      </c>
      <c r="I80" s="470">
        <v>0</v>
      </c>
      <c r="J80" s="470">
        <v>0</v>
      </c>
      <c r="K80" s="470">
        <v>0</v>
      </c>
      <c r="L80" s="470">
        <v>0</v>
      </c>
      <c r="M80" s="470">
        <v>33484108</v>
      </c>
      <c r="N80" s="474">
        <v>411.14790000000005</v>
      </c>
      <c r="O80" s="79"/>
      <c r="AA80" s="76"/>
      <c r="AB80" s="76"/>
      <c r="AC80" s="76"/>
      <c r="AD80" s="76"/>
      <c r="AE80" s="76"/>
    </row>
    <row r="81" spans="1:31" ht="13.5" x14ac:dyDescent="0.25">
      <c r="A81" s="387"/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73"/>
      <c r="O81" s="79"/>
      <c r="AA81" s="76"/>
      <c r="AB81" s="76"/>
      <c r="AC81" s="76"/>
      <c r="AD81" s="76"/>
      <c r="AE81" s="76"/>
    </row>
    <row r="82" spans="1:31" ht="13.5" x14ac:dyDescent="0.25">
      <c r="A82" s="390" t="s">
        <v>169</v>
      </c>
      <c r="B82" s="467">
        <v>0</v>
      </c>
      <c r="C82" s="467">
        <v>0</v>
      </c>
      <c r="D82" s="467">
        <v>0</v>
      </c>
      <c r="E82" s="467">
        <v>0</v>
      </c>
      <c r="F82" s="467">
        <v>0</v>
      </c>
      <c r="G82" s="467">
        <v>0</v>
      </c>
      <c r="H82" s="467">
        <v>0</v>
      </c>
      <c r="I82" s="467">
        <v>0</v>
      </c>
      <c r="J82" s="467">
        <v>1</v>
      </c>
      <c r="K82" s="467">
        <v>0</v>
      </c>
      <c r="L82" s="467">
        <v>0</v>
      </c>
      <c r="M82" s="467">
        <v>500000</v>
      </c>
      <c r="N82" s="473">
        <v>3</v>
      </c>
      <c r="O82" s="79"/>
      <c r="AA82" s="76"/>
      <c r="AB82" s="76"/>
      <c r="AC82" s="76"/>
      <c r="AD82" s="76"/>
      <c r="AE82" s="76"/>
    </row>
    <row r="83" spans="1:31" ht="13.5" x14ac:dyDescent="0.25">
      <c r="A83" s="387" t="s">
        <v>140</v>
      </c>
      <c r="B83" s="468">
        <v>0</v>
      </c>
      <c r="C83" s="468">
        <v>106.8</v>
      </c>
      <c r="D83" s="468">
        <v>50</v>
      </c>
      <c r="E83" s="468">
        <v>0</v>
      </c>
      <c r="F83" s="468">
        <v>156.80000000000001</v>
      </c>
      <c r="G83" s="468">
        <v>0</v>
      </c>
      <c r="H83" s="468">
        <v>0</v>
      </c>
      <c r="I83" s="468">
        <v>0</v>
      </c>
      <c r="J83" s="468">
        <v>10</v>
      </c>
      <c r="K83" s="468">
        <v>0</v>
      </c>
      <c r="L83" s="468">
        <v>0</v>
      </c>
      <c r="M83" s="468">
        <v>600000</v>
      </c>
      <c r="N83" s="469">
        <v>11</v>
      </c>
      <c r="O83" s="79"/>
      <c r="AA83" s="76"/>
      <c r="AB83" s="76"/>
      <c r="AC83" s="76"/>
      <c r="AD83" s="76"/>
      <c r="AE83" s="76"/>
    </row>
    <row r="84" spans="1:31" ht="13.5" x14ac:dyDescent="0.25">
      <c r="A84" s="391" t="s">
        <v>141</v>
      </c>
      <c r="B84" s="470">
        <v>0</v>
      </c>
      <c r="C84" s="470">
        <v>106.8</v>
      </c>
      <c r="D84" s="470">
        <v>50</v>
      </c>
      <c r="E84" s="470">
        <v>0</v>
      </c>
      <c r="F84" s="470">
        <v>156.80000000000001</v>
      </c>
      <c r="G84" s="470">
        <v>0</v>
      </c>
      <c r="H84" s="470">
        <v>0</v>
      </c>
      <c r="I84" s="470">
        <v>0</v>
      </c>
      <c r="J84" s="470">
        <v>11</v>
      </c>
      <c r="K84" s="470">
        <v>0</v>
      </c>
      <c r="L84" s="470">
        <v>0</v>
      </c>
      <c r="M84" s="470">
        <v>1100000</v>
      </c>
      <c r="N84" s="474">
        <v>14</v>
      </c>
      <c r="O84" s="79"/>
      <c r="AA84" s="76"/>
      <c r="AB84" s="76"/>
      <c r="AC84" s="76"/>
      <c r="AD84" s="76"/>
      <c r="AE84" s="76"/>
    </row>
    <row r="85" spans="1:31" ht="14.25" thickBot="1" x14ac:dyDescent="0.3">
      <c r="A85" s="387"/>
      <c r="B85" s="467"/>
      <c r="C85" s="467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73"/>
      <c r="O85" s="79"/>
      <c r="AA85" s="76"/>
      <c r="AB85" s="76"/>
      <c r="AC85" s="76"/>
      <c r="AD85" s="76"/>
      <c r="AE85" s="76"/>
    </row>
    <row r="86" spans="1:31" ht="14.25" thickBot="1" x14ac:dyDescent="0.3">
      <c r="A86" s="455" t="s">
        <v>170</v>
      </c>
      <c r="B86" s="478">
        <v>48544.966600000007</v>
      </c>
      <c r="C86" s="478">
        <v>5582.9862000000012</v>
      </c>
      <c r="D86" s="478">
        <v>14445.057100000002</v>
      </c>
      <c r="E86" s="478">
        <v>1.48</v>
      </c>
      <c r="F86" s="478">
        <v>68574.489899999986</v>
      </c>
      <c r="G86" s="478">
        <v>26897.612999999998</v>
      </c>
      <c r="H86" s="478">
        <v>15.433999999999999</v>
      </c>
      <c r="I86" s="478">
        <v>18.843</v>
      </c>
      <c r="J86" s="478">
        <v>752.351</v>
      </c>
      <c r="K86" s="478">
        <v>3235.828</v>
      </c>
      <c r="L86" s="478">
        <v>216.637</v>
      </c>
      <c r="M86" s="478">
        <v>183528729</v>
      </c>
      <c r="N86" s="479">
        <v>1204.8540210199412</v>
      </c>
      <c r="O86" s="79"/>
      <c r="AA86" s="76"/>
      <c r="AB86" s="76"/>
      <c r="AC86" s="76"/>
      <c r="AD86" s="76"/>
      <c r="AE86" s="76"/>
    </row>
    <row r="87" spans="1:31" ht="13.5" x14ac:dyDescent="0.25">
      <c r="A87" s="663"/>
      <c r="B87" s="663"/>
      <c r="C87" s="663"/>
      <c r="D87" s="663"/>
      <c r="E87" s="663"/>
      <c r="F87" s="663"/>
      <c r="G87" s="450"/>
      <c r="H87" s="450"/>
      <c r="I87" s="450"/>
      <c r="J87" s="450"/>
      <c r="K87" s="450"/>
      <c r="L87" s="450"/>
      <c r="M87" s="450"/>
      <c r="N87" s="450"/>
      <c r="O87" s="79"/>
      <c r="AA87" s="76"/>
      <c r="AB87" s="76"/>
      <c r="AC87" s="76"/>
      <c r="AD87" s="76"/>
      <c r="AE87" s="76"/>
    </row>
    <row r="88" spans="1:31" ht="13.5" x14ac:dyDescent="0.25">
      <c r="A88" s="632" t="s">
        <v>438</v>
      </c>
      <c r="B88" s="632"/>
      <c r="C88" s="632"/>
      <c r="D88" s="632"/>
      <c r="E88" s="632"/>
      <c r="F88" s="450"/>
      <c r="G88" s="481"/>
      <c r="H88" s="450"/>
      <c r="I88" s="450"/>
      <c r="J88" s="450"/>
      <c r="K88" s="450"/>
      <c r="L88" s="450"/>
      <c r="M88" s="450"/>
      <c r="N88" s="450"/>
      <c r="O88" s="79"/>
      <c r="AA88" s="76"/>
      <c r="AB88" s="76"/>
      <c r="AC88" s="76"/>
      <c r="AD88" s="76"/>
      <c r="AE88" s="76"/>
    </row>
    <row r="89" spans="1:31" x14ac:dyDescent="0.2">
      <c r="A89" s="77"/>
      <c r="B89" s="77"/>
      <c r="C89" s="77"/>
      <c r="D89" s="77"/>
      <c r="E89" s="77"/>
      <c r="F89" s="77"/>
      <c r="G89" s="77"/>
      <c r="H89" s="77"/>
      <c r="I89" s="77"/>
      <c r="J89" s="87"/>
      <c r="K89" s="77"/>
      <c r="L89" s="77"/>
      <c r="M89" s="77"/>
      <c r="N89" s="77"/>
      <c r="O89" s="79"/>
    </row>
    <row r="90" spans="1:31" x14ac:dyDescent="0.2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9"/>
    </row>
    <row r="91" spans="1:31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9"/>
    </row>
    <row r="92" spans="1:31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9"/>
    </row>
    <row r="93" spans="1:31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9"/>
    </row>
    <row r="94" spans="1:31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9"/>
    </row>
    <row r="95" spans="1:31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9"/>
    </row>
    <row r="96" spans="1:31" x14ac:dyDescent="0.2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9"/>
    </row>
    <row r="97" spans="1:15" x14ac:dyDescent="0.2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9"/>
    </row>
    <row r="98" spans="1:15" x14ac:dyDescent="0.2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9"/>
    </row>
    <row r="99" spans="1:15" x14ac:dyDescent="0.2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9"/>
    </row>
    <row r="100" spans="1:15" x14ac:dyDescent="0.2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9"/>
    </row>
    <row r="101" spans="1:15" x14ac:dyDescent="0.2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9"/>
    </row>
    <row r="102" spans="1:15" x14ac:dyDescent="0.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9"/>
    </row>
    <row r="103" spans="1:15" x14ac:dyDescent="0.2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9"/>
    </row>
    <row r="104" spans="1:15" x14ac:dyDescent="0.2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9"/>
    </row>
    <row r="105" spans="1:15" x14ac:dyDescent="0.2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9"/>
    </row>
    <row r="106" spans="1:15" x14ac:dyDescent="0.2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9"/>
    </row>
    <row r="107" spans="1:15" x14ac:dyDescent="0.2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9"/>
    </row>
    <row r="108" spans="1:15" x14ac:dyDescent="0.2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9"/>
    </row>
    <row r="109" spans="1:15" x14ac:dyDescent="0.2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9"/>
    </row>
    <row r="110" spans="1:15" x14ac:dyDescent="0.2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9"/>
    </row>
    <row r="111" spans="1:15" x14ac:dyDescent="0.2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9"/>
    </row>
    <row r="112" spans="1:15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9"/>
    </row>
    <row r="113" spans="1:15" x14ac:dyDescent="0.2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9"/>
    </row>
    <row r="114" spans="1:15" s="77" customFormat="1" x14ac:dyDescent="0.2">
      <c r="O114" s="79"/>
    </row>
    <row r="115" spans="1:15" s="77" customFormat="1" x14ac:dyDescent="0.2">
      <c r="O115" s="79"/>
    </row>
    <row r="116" spans="1:15" s="77" customFormat="1" x14ac:dyDescent="0.2">
      <c r="O116" s="79"/>
    </row>
    <row r="117" spans="1:15" s="77" customFormat="1" x14ac:dyDescent="0.2">
      <c r="O117" s="79"/>
    </row>
    <row r="118" spans="1:15" s="77" customFormat="1" x14ac:dyDescent="0.2">
      <c r="O118" s="79"/>
    </row>
    <row r="119" spans="1:15" s="77" customFormat="1" x14ac:dyDescent="0.2">
      <c r="O119" s="79"/>
    </row>
    <row r="120" spans="1:15" s="77" customFormat="1" x14ac:dyDescent="0.2">
      <c r="O120" s="79"/>
    </row>
    <row r="121" spans="1:15" s="77" customFormat="1" x14ac:dyDescent="0.2">
      <c r="O121" s="79"/>
    </row>
    <row r="122" spans="1:15" s="77" customFormat="1" x14ac:dyDescent="0.2">
      <c r="O122" s="79"/>
    </row>
    <row r="123" spans="1:15" s="77" customFormat="1" x14ac:dyDescent="0.2">
      <c r="O123" s="79"/>
    </row>
    <row r="124" spans="1:15" s="77" customFormat="1" x14ac:dyDescent="0.2">
      <c r="O124" s="79"/>
    </row>
    <row r="125" spans="1:15" s="77" customFormat="1" x14ac:dyDescent="0.2">
      <c r="O125" s="79"/>
    </row>
    <row r="126" spans="1:15" s="77" customFormat="1" x14ac:dyDescent="0.2">
      <c r="O126" s="79"/>
    </row>
    <row r="127" spans="1:15" s="77" customFormat="1" x14ac:dyDescent="0.2">
      <c r="O127" s="79"/>
    </row>
    <row r="128" spans="1:15" s="77" customFormat="1" x14ac:dyDescent="0.2">
      <c r="O128" s="79"/>
    </row>
    <row r="129" spans="15:15" s="77" customFormat="1" x14ac:dyDescent="0.2">
      <c r="O129" s="79"/>
    </row>
    <row r="130" spans="15:15" s="77" customFormat="1" x14ac:dyDescent="0.2">
      <c r="O130" s="79"/>
    </row>
    <row r="131" spans="15:15" x14ac:dyDescent="0.2">
      <c r="O131" s="79"/>
    </row>
    <row r="132" spans="15:15" x14ac:dyDescent="0.2">
      <c r="O132" s="79"/>
    </row>
    <row r="133" spans="15:15" x14ac:dyDescent="0.2">
      <c r="O133" s="79"/>
    </row>
    <row r="134" spans="15:15" x14ac:dyDescent="0.2">
      <c r="O134" s="79"/>
    </row>
    <row r="135" spans="15:15" x14ac:dyDescent="0.2">
      <c r="O135" s="79"/>
    </row>
    <row r="136" spans="15:15" x14ac:dyDescent="0.2">
      <c r="O136" s="79"/>
    </row>
    <row r="137" spans="15:15" x14ac:dyDescent="0.2">
      <c r="O137" s="79"/>
    </row>
    <row r="138" spans="15:15" x14ac:dyDescent="0.2">
      <c r="O138" s="79"/>
    </row>
    <row r="139" spans="15:15" x14ac:dyDescent="0.2">
      <c r="O139" s="79"/>
    </row>
    <row r="140" spans="15:15" x14ac:dyDescent="0.2">
      <c r="O140" s="79"/>
    </row>
    <row r="141" spans="15:15" x14ac:dyDescent="0.2">
      <c r="O141" s="79"/>
    </row>
    <row r="142" spans="15:15" x14ac:dyDescent="0.2">
      <c r="O142" s="79"/>
    </row>
    <row r="143" spans="15:15" x14ac:dyDescent="0.2">
      <c r="O143" s="79"/>
    </row>
    <row r="144" spans="15:15" x14ac:dyDescent="0.2">
      <c r="O144" s="79"/>
    </row>
    <row r="145" spans="15:15" x14ac:dyDescent="0.2">
      <c r="O145" s="79"/>
    </row>
    <row r="146" spans="15:15" x14ac:dyDescent="0.2">
      <c r="O146" s="79"/>
    </row>
    <row r="147" spans="15:15" x14ac:dyDescent="0.2">
      <c r="O147" s="79"/>
    </row>
    <row r="148" spans="15:15" x14ac:dyDescent="0.2">
      <c r="O148" s="79"/>
    </row>
    <row r="149" spans="15:15" x14ac:dyDescent="0.2">
      <c r="O149" s="79"/>
    </row>
    <row r="150" spans="15:15" x14ac:dyDescent="0.2">
      <c r="O150" s="79"/>
    </row>
    <row r="151" spans="15:15" x14ac:dyDescent="0.2">
      <c r="O151" s="79"/>
    </row>
    <row r="152" spans="15:15" x14ac:dyDescent="0.2">
      <c r="O152" s="79"/>
    </row>
    <row r="153" spans="15:15" x14ac:dyDescent="0.2">
      <c r="O153" s="79"/>
    </row>
    <row r="154" spans="15:15" x14ac:dyDescent="0.2">
      <c r="O154" s="79"/>
    </row>
    <row r="155" spans="15:15" x14ac:dyDescent="0.2">
      <c r="O155" s="79"/>
    </row>
    <row r="156" spans="15:15" x14ac:dyDescent="0.2">
      <c r="O156" s="79"/>
    </row>
    <row r="157" spans="15:15" x14ac:dyDescent="0.2">
      <c r="O157" s="79"/>
    </row>
    <row r="158" spans="15:15" x14ac:dyDescent="0.2">
      <c r="O158" s="79"/>
    </row>
    <row r="159" spans="15:15" x14ac:dyDescent="0.2">
      <c r="O159" s="79"/>
    </row>
    <row r="160" spans="15:15" x14ac:dyDescent="0.2">
      <c r="O160" s="79"/>
    </row>
    <row r="161" spans="15:15" x14ac:dyDescent="0.2">
      <c r="O161" s="79"/>
    </row>
    <row r="162" spans="15:15" x14ac:dyDescent="0.2">
      <c r="O162" s="79"/>
    </row>
    <row r="163" spans="15:15" x14ac:dyDescent="0.2">
      <c r="O163" s="79"/>
    </row>
    <row r="164" spans="15:15" x14ac:dyDescent="0.2">
      <c r="O164" s="79"/>
    </row>
    <row r="165" spans="15:15" x14ac:dyDescent="0.2">
      <c r="O165" s="79"/>
    </row>
    <row r="166" spans="15:15" x14ac:dyDescent="0.2">
      <c r="O166" s="79"/>
    </row>
    <row r="167" spans="15:15" x14ac:dyDescent="0.2">
      <c r="O167" s="79"/>
    </row>
    <row r="168" spans="15:15" x14ac:dyDescent="0.2">
      <c r="O168" s="79"/>
    </row>
    <row r="169" spans="15:15" x14ac:dyDescent="0.2">
      <c r="O169" s="79"/>
    </row>
    <row r="170" spans="15:15" x14ac:dyDescent="0.2">
      <c r="O170" s="79"/>
    </row>
    <row r="171" spans="15:15" x14ac:dyDescent="0.2">
      <c r="O171" s="79"/>
    </row>
    <row r="172" spans="15:15" x14ac:dyDescent="0.2">
      <c r="O172" s="79"/>
    </row>
    <row r="173" spans="15:15" x14ac:dyDescent="0.2">
      <c r="O173" s="79"/>
    </row>
    <row r="174" spans="15:15" x14ac:dyDescent="0.2">
      <c r="O174" s="79"/>
    </row>
    <row r="175" spans="15:15" x14ac:dyDescent="0.2">
      <c r="O175" s="79"/>
    </row>
    <row r="176" spans="15:15" x14ac:dyDescent="0.2">
      <c r="O176" s="79"/>
    </row>
    <row r="177" spans="15:15" x14ac:dyDescent="0.2">
      <c r="O177" s="79"/>
    </row>
    <row r="178" spans="15:15" x14ac:dyDescent="0.2">
      <c r="O178" s="79"/>
    </row>
    <row r="179" spans="15:15" x14ac:dyDescent="0.2">
      <c r="O179" s="79"/>
    </row>
    <row r="180" spans="15:15" x14ac:dyDescent="0.2">
      <c r="O180" s="79"/>
    </row>
    <row r="181" spans="15:15" x14ac:dyDescent="0.2">
      <c r="O181" s="79"/>
    </row>
    <row r="182" spans="15:15" x14ac:dyDescent="0.2">
      <c r="O182" s="79"/>
    </row>
    <row r="183" spans="15:15" x14ac:dyDescent="0.2">
      <c r="O183" s="79"/>
    </row>
    <row r="184" spans="15:15" x14ac:dyDescent="0.2">
      <c r="O184" s="79"/>
    </row>
    <row r="185" spans="15:15" x14ac:dyDescent="0.2">
      <c r="O185" s="79"/>
    </row>
    <row r="186" spans="15:15" x14ac:dyDescent="0.2">
      <c r="O186" s="79"/>
    </row>
    <row r="187" spans="15:15" x14ac:dyDescent="0.2">
      <c r="O187" s="79"/>
    </row>
    <row r="188" spans="15:15" x14ac:dyDescent="0.2">
      <c r="O188" s="79"/>
    </row>
    <row r="189" spans="15:15" x14ac:dyDescent="0.2">
      <c r="O189" s="79"/>
    </row>
    <row r="190" spans="15:15" x14ac:dyDescent="0.2">
      <c r="O190" s="79"/>
    </row>
    <row r="191" spans="15:15" x14ac:dyDescent="0.2">
      <c r="O191" s="79"/>
    </row>
    <row r="192" spans="15:15" x14ac:dyDescent="0.2">
      <c r="O192" s="79"/>
    </row>
    <row r="193" spans="15:15" x14ac:dyDescent="0.2">
      <c r="O193" s="79"/>
    </row>
    <row r="194" spans="15:15" x14ac:dyDescent="0.2">
      <c r="O194" s="79"/>
    </row>
    <row r="195" spans="15:15" x14ac:dyDescent="0.2">
      <c r="O195" s="79"/>
    </row>
    <row r="196" spans="15:15" x14ac:dyDescent="0.2">
      <c r="O196" s="79"/>
    </row>
    <row r="197" spans="15:15" x14ac:dyDescent="0.2">
      <c r="O197" s="79"/>
    </row>
    <row r="198" spans="15:15" x14ac:dyDescent="0.2">
      <c r="O198" s="79"/>
    </row>
    <row r="199" spans="15:15" x14ac:dyDescent="0.2">
      <c r="O199" s="79"/>
    </row>
    <row r="200" spans="15:15" x14ac:dyDescent="0.2">
      <c r="O200" s="79"/>
    </row>
    <row r="201" spans="15:15" x14ac:dyDescent="0.2">
      <c r="O201" s="79"/>
    </row>
    <row r="202" spans="15:15" x14ac:dyDescent="0.2">
      <c r="O202" s="79"/>
    </row>
    <row r="203" spans="15:15" x14ac:dyDescent="0.2">
      <c r="O203" s="79"/>
    </row>
    <row r="204" spans="15:15" x14ac:dyDescent="0.2">
      <c r="O204" s="79"/>
    </row>
  </sheetData>
  <mergeCells count="20">
    <mergeCell ref="A87:F87"/>
    <mergeCell ref="A88:E88"/>
    <mergeCell ref="J6:J8"/>
    <mergeCell ref="K6:K8"/>
    <mergeCell ref="L6:L8"/>
    <mergeCell ref="B7:B8"/>
    <mergeCell ref="C7:C8"/>
    <mergeCell ref="D7:D8"/>
    <mergeCell ref="E7:E8"/>
    <mergeCell ref="F7:F8"/>
    <mergeCell ref="A1:N1"/>
    <mergeCell ref="A3:N3"/>
    <mergeCell ref="A5:A7"/>
    <mergeCell ref="B5:L5"/>
    <mergeCell ref="M5:M8"/>
    <mergeCell ref="N5:N8"/>
    <mergeCell ref="B6:F6"/>
    <mergeCell ref="G6:G8"/>
    <mergeCell ref="H6:H8"/>
    <mergeCell ref="I6:I8"/>
  </mergeCells>
  <printOptions horizontalCentered="1"/>
  <pageMargins left="0.59055118110236227" right="0.78740157480314965" top="0.19685039370078741" bottom="0.19685039370078741" header="0" footer="0"/>
  <pageSetup paperSize="9" scale="47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K51"/>
  <sheetViews>
    <sheetView view="pageBreakPreview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1" width="34.28515625" style="53" customWidth="1"/>
    <col min="2" max="6" width="20.140625" style="53" customWidth="1"/>
    <col min="7" max="7" width="5.85546875" style="53" customWidth="1"/>
    <col min="8" max="16384" width="11.42578125" style="53"/>
  </cols>
  <sheetData>
    <row r="1" spans="1:11" s="32" customFormat="1" ht="18.75" x14ac:dyDescent="0.3">
      <c r="A1" s="509" t="s">
        <v>208</v>
      </c>
      <c r="B1" s="509"/>
      <c r="C1" s="509"/>
      <c r="D1" s="509"/>
      <c r="E1" s="509"/>
      <c r="F1" s="509"/>
    </row>
    <row r="2" spans="1:11" s="34" customFormat="1" ht="15" customHeight="1" x14ac:dyDescent="0.25">
      <c r="A2" s="227"/>
      <c r="B2" s="225"/>
      <c r="C2" s="225"/>
      <c r="D2" s="225"/>
      <c r="E2" s="225"/>
      <c r="F2" s="225"/>
    </row>
    <row r="3" spans="1:11" s="34" customFormat="1" ht="13.15" customHeight="1" x14ac:dyDescent="0.25">
      <c r="A3" s="511" t="s">
        <v>481</v>
      </c>
      <c r="B3" s="511"/>
      <c r="C3" s="511"/>
      <c r="D3" s="511"/>
      <c r="E3" s="511"/>
      <c r="F3" s="511"/>
    </row>
    <row r="4" spans="1:11" s="34" customFormat="1" ht="15" customHeight="1" x14ac:dyDescent="0.25">
      <c r="A4" s="511" t="s">
        <v>294</v>
      </c>
      <c r="B4" s="511"/>
      <c r="C4" s="511"/>
      <c r="D4" s="511"/>
      <c r="E4" s="511"/>
      <c r="F4" s="511"/>
    </row>
    <row r="5" spans="1:11" s="34" customFormat="1" ht="15.75" thickBot="1" x14ac:dyDescent="0.3">
      <c r="A5" s="35"/>
      <c r="B5" s="36"/>
      <c r="C5" s="36"/>
      <c r="D5" s="36"/>
      <c r="E5" s="36"/>
      <c r="F5" s="36"/>
      <c r="G5" s="38"/>
    </row>
    <row r="6" spans="1:11" ht="37.5" customHeight="1" thickBot="1" x14ac:dyDescent="0.25">
      <c r="A6" s="231" t="s">
        <v>90</v>
      </c>
      <c r="B6" s="231" t="s">
        <v>275</v>
      </c>
      <c r="C6" s="231" t="s">
        <v>276</v>
      </c>
      <c r="D6" s="231" t="s">
        <v>273</v>
      </c>
      <c r="E6" s="231" t="s">
        <v>274</v>
      </c>
      <c r="F6" s="54"/>
      <c r="G6" s="54"/>
    </row>
    <row r="7" spans="1:11" ht="14.25" thickTop="1" x14ac:dyDescent="0.25">
      <c r="A7" s="193"/>
      <c r="B7" s="194"/>
      <c r="C7" s="194"/>
      <c r="D7" s="194"/>
      <c r="E7" s="195"/>
      <c r="F7" s="30"/>
      <c r="G7" s="30"/>
      <c r="H7" s="30"/>
      <c r="I7" s="30"/>
      <c r="J7" s="30"/>
      <c r="K7" s="30"/>
    </row>
    <row r="8" spans="1:11" ht="13.5" x14ac:dyDescent="0.25">
      <c r="A8" s="196" t="s">
        <v>418</v>
      </c>
      <c r="B8" s="197">
        <v>0</v>
      </c>
      <c r="C8" s="197">
        <v>0</v>
      </c>
      <c r="D8" s="197">
        <v>2356.3200000000002</v>
      </c>
      <c r="E8" s="198">
        <v>0</v>
      </c>
      <c r="F8" s="30"/>
      <c r="G8" s="30"/>
      <c r="H8" s="30"/>
      <c r="I8" s="30"/>
      <c r="J8" s="30"/>
      <c r="K8" s="30"/>
    </row>
    <row r="9" spans="1:11" ht="13.5" x14ac:dyDescent="0.25">
      <c r="A9" s="199"/>
      <c r="B9" s="197"/>
      <c r="C9" s="197"/>
      <c r="D9" s="197"/>
      <c r="E9" s="198"/>
      <c r="F9" s="30"/>
      <c r="G9" s="30"/>
      <c r="H9" s="30"/>
      <c r="I9" s="30"/>
      <c r="J9" s="30"/>
      <c r="K9" s="30"/>
    </row>
    <row r="10" spans="1:11" ht="13.5" x14ac:dyDescent="0.25">
      <c r="A10" s="196" t="s">
        <v>467</v>
      </c>
      <c r="B10" s="197">
        <v>2754.79</v>
      </c>
      <c r="C10" s="197">
        <v>167.75</v>
      </c>
      <c r="D10" s="197">
        <v>8722.85</v>
      </c>
      <c r="E10" s="198">
        <v>89.75</v>
      </c>
      <c r="F10" s="30"/>
      <c r="G10" s="30"/>
      <c r="H10" s="30"/>
      <c r="I10" s="30"/>
      <c r="J10" s="30"/>
      <c r="K10" s="30"/>
    </row>
    <row r="11" spans="1:11" ht="13.5" x14ac:dyDescent="0.25">
      <c r="A11" s="199"/>
      <c r="B11" s="197"/>
      <c r="C11" s="197"/>
      <c r="D11" s="197"/>
      <c r="E11" s="198"/>
      <c r="F11" s="30"/>
      <c r="G11" s="30"/>
      <c r="H11" s="30"/>
      <c r="I11" s="30"/>
      <c r="J11" s="30"/>
      <c r="K11" s="30"/>
    </row>
    <row r="12" spans="1:11" ht="13.5" x14ac:dyDescent="0.25">
      <c r="A12" s="196" t="s">
        <v>431</v>
      </c>
      <c r="B12" s="197">
        <v>0</v>
      </c>
      <c r="C12" s="197">
        <v>0</v>
      </c>
      <c r="D12" s="197">
        <v>0</v>
      </c>
      <c r="E12" s="198">
        <v>0</v>
      </c>
      <c r="F12" s="30"/>
      <c r="G12" s="30"/>
      <c r="H12" s="30"/>
      <c r="I12" s="30"/>
      <c r="J12" s="30"/>
      <c r="K12" s="30"/>
    </row>
    <row r="13" spans="1:11" ht="13.5" x14ac:dyDescent="0.25">
      <c r="A13" s="199"/>
      <c r="B13" s="197"/>
      <c r="C13" s="197"/>
      <c r="D13" s="197"/>
      <c r="E13" s="198"/>
      <c r="F13" s="30"/>
      <c r="G13" s="30"/>
      <c r="H13" s="30"/>
      <c r="I13" s="30"/>
      <c r="J13" s="30"/>
      <c r="K13" s="30"/>
    </row>
    <row r="14" spans="1:11" ht="13.5" x14ac:dyDescent="0.25">
      <c r="A14" s="196" t="s">
        <v>468</v>
      </c>
      <c r="B14" s="197">
        <v>0</v>
      </c>
      <c r="C14" s="197">
        <v>0</v>
      </c>
      <c r="D14" s="197">
        <v>0</v>
      </c>
      <c r="E14" s="198">
        <v>0</v>
      </c>
      <c r="F14" s="30"/>
      <c r="G14" s="30"/>
      <c r="H14" s="30"/>
      <c r="I14" s="30"/>
      <c r="J14" s="30"/>
      <c r="K14" s="30"/>
    </row>
    <row r="15" spans="1:11" ht="13.5" x14ac:dyDescent="0.25">
      <c r="A15" s="199"/>
      <c r="B15" s="197"/>
      <c r="C15" s="197"/>
      <c r="D15" s="197"/>
      <c r="E15" s="198"/>
      <c r="F15" s="30"/>
      <c r="G15" s="30"/>
      <c r="H15" s="30"/>
      <c r="I15" s="30"/>
      <c r="J15" s="30"/>
      <c r="K15" s="30"/>
    </row>
    <row r="16" spans="1:11" ht="13.5" x14ac:dyDescent="0.25">
      <c r="A16" s="196" t="s">
        <v>432</v>
      </c>
      <c r="B16" s="197">
        <v>0</v>
      </c>
      <c r="C16" s="197">
        <v>0</v>
      </c>
      <c r="D16" s="197">
        <v>0</v>
      </c>
      <c r="E16" s="198">
        <v>0</v>
      </c>
      <c r="F16" s="30"/>
      <c r="G16" s="30"/>
      <c r="H16" s="30"/>
      <c r="I16" s="30"/>
      <c r="J16" s="30"/>
      <c r="K16" s="30"/>
    </row>
    <row r="17" spans="1:11" ht="13.5" x14ac:dyDescent="0.25">
      <c r="A17" s="199"/>
      <c r="B17" s="197"/>
      <c r="C17" s="197"/>
      <c r="D17" s="197"/>
      <c r="E17" s="198"/>
      <c r="F17" s="30"/>
      <c r="G17" s="30"/>
      <c r="H17" s="30"/>
      <c r="I17" s="30"/>
      <c r="J17" s="30"/>
      <c r="K17" s="30"/>
    </row>
    <row r="18" spans="1:11" ht="13.5" x14ac:dyDescent="0.25">
      <c r="A18" s="196" t="s">
        <v>371</v>
      </c>
      <c r="B18" s="197">
        <v>0</v>
      </c>
      <c r="C18" s="197">
        <v>0</v>
      </c>
      <c r="D18" s="197">
        <v>0</v>
      </c>
      <c r="E18" s="198">
        <v>0</v>
      </c>
      <c r="F18" s="30"/>
      <c r="G18" s="30"/>
      <c r="H18" s="30"/>
      <c r="I18" s="30"/>
      <c r="J18" s="30"/>
      <c r="K18" s="30"/>
    </row>
    <row r="19" spans="1:11" ht="13.5" x14ac:dyDescent="0.25">
      <c r="A19" s="199"/>
      <c r="B19" s="197"/>
      <c r="C19" s="197"/>
      <c r="D19" s="197"/>
      <c r="E19" s="198"/>
      <c r="F19" s="30"/>
      <c r="G19" s="30"/>
      <c r="H19" s="30"/>
      <c r="I19" s="30"/>
      <c r="J19" s="30"/>
      <c r="K19" s="30"/>
    </row>
    <row r="20" spans="1:11" ht="13.5" x14ac:dyDescent="0.25">
      <c r="A20" s="196" t="s">
        <v>469</v>
      </c>
      <c r="B20" s="197">
        <v>297.79000000000002</v>
      </c>
      <c r="C20" s="197">
        <v>0</v>
      </c>
      <c r="D20" s="197">
        <v>50319.94</v>
      </c>
      <c r="E20" s="198">
        <v>1808</v>
      </c>
      <c r="F20" s="30"/>
      <c r="G20" s="30"/>
      <c r="H20" s="30"/>
      <c r="I20" s="30"/>
      <c r="J20" s="30"/>
      <c r="K20" s="30"/>
    </row>
    <row r="21" spans="1:11" ht="13.5" x14ac:dyDescent="0.25">
      <c r="A21" s="199"/>
      <c r="B21" s="197"/>
      <c r="C21" s="197"/>
      <c r="D21" s="197"/>
      <c r="E21" s="198"/>
      <c r="F21" s="30"/>
      <c r="G21" s="30"/>
      <c r="H21" s="30"/>
      <c r="I21" s="30"/>
      <c r="J21" s="30"/>
      <c r="K21" s="30"/>
    </row>
    <row r="22" spans="1:11" ht="13.5" x14ac:dyDescent="0.25">
      <c r="A22" s="196" t="s">
        <v>417</v>
      </c>
      <c r="B22" s="197">
        <v>0</v>
      </c>
      <c r="C22" s="197">
        <v>0</v>
      </c>
      <c r="D22" s="197">
        <v>46269.440000000002</v>
      </c>
      <c r="E22" s="198">
        <v>834.44</v>
      </c>
      <c r="F22" s="30"/>
      <c r="G22" s="30"/>
      <c r="H22" s="30"/>
      <c r="I22" s="30"/>
      <c r="J22" s="30"/>
      <c r="K22" s="30"/>
    </row>
    <row r="23" spans="1:11" ht="13.5" x14ac:dyDescent="0.25">
      <c r="A23" s="199"/>
      <c r="B23" s="197"/>
      <c r="C23" s="197"/>
      <c r="D23" s="197"/>
      <c r="E23" s="198"/>
      <c r="F23" s="30"/>
      <c r="G23" s="30"/>
      <c r="H23" s="30"/>
      <c r="I23" s="30"/>
      <c r="J23" s="30"/>
      <c r="K23" s="30"/>
    </row>
    <row r="24" spans="1:11" ht="13.5" x14ac:dyDescent="0.25">
      <c r="A24" s="196" t="s">
        <v>353</v>
      </c>
      <c r="B24" s="197">
        <v>5733.61</v>
      </c>
      <c r="C24" s="197">
        <v>0</v>
      </c>
      <c r="D24" s="197">
        <v>30402.65</v>
      </c>
      <c r="E24" s="198">
        <v>10989.945</v>
      </c>
      <c r="F24" s="30"/>
      <c r="G24" s="30"/>
      <c r="H24" s="30"/>
      <c r="I24" s="30"/>
      <c r="J24" s="30"/>
      <c r="K24" s="30"/>
    </row>
    <row r="25" spans="1:11" ht="13.5" x14ac:dyDescent="0.25">
      <c r="A25" s="199"/>
      <c r="B25" s="197"/>
      <c r="C25" s="197"/>
      <c r="D25" s="197"/>
      <c r="E25" s="198"/>
      <c r="F25" s="30"/>
      <c r="G25" s="30"/>
      <c r="H25" s="30"/>
      <c r="I25" s="30"/>
      <c r="J25" s="30"/>
      <c r="K25" s="30"/>
    </row>
    <row r="26" spans="1:11" ht="13.5" x14ac:dyDescent="0.25">
      <c r="A26" s="196" t="s">
        <v>470</v>
      </c>
      <c r="B26" s="197">
        <v>0</v>
      </c>
      <c r="C26" s="197">
        <v>0</v>
      </c>
      <c r="D26" s="197">
        <v>0</v>
      </c>
      <c r="E26" s="198">
        <v>0</v>
      </c>
      <c r="F26" s="30"/>
      <c r="G26" s="30"/>
      <c r="H26" s="30"/>
      <c r="I26" s="30"/>
      <c r="J26" s="30"/>
      <c r="K26" s="30"/>
    </row>
    <row r="27" spans="1:11" ht="13.5" x14ac:dyDescent="0.25">
      <c r="A27" s="199"/>
      <c r="B27" s="197"/>
      <c r="C27" s="197"/>
      <c r="D27" s="197"/>
      <c r="E27" s="198"/>
      <c r="F27" s="30"/>
      <c r="G27" s="30"/>
      <c r="H27" s="30"/>
      <c r="I27" s="30"/>
      <c r="J27" s="30"/>
      <c r="K27" s="30"/>
    </row>
    <row r="28" spans="1:11" ht="13.5" x14ac:dyDescent="0.25">
      <c r="A28" s="196" t="s">
        <v>358</v>
      </c>
      <c r="B28" s="197">
        <v>0</v>
      </c>
      <c r="C28" s="197">
        <v>0</v>
      </c>
      <c r="D28" s="197">
        <v>0</v>
      </c>
      <c r="E28" s="198">
        <v>0</v>
      </c>
      <c r="F28" s="30"/>
      <c r="G28" s="30"/>
      <c r="H28" s="30"/>
      <c r="I28" s="30"/>
      <c r="J28" s="30"/>
      <c r="K28" s="30"/>
    </row>
    <row r="29" spans="1:11" ht="13.5" x14ac:dyDescent="0.25">
      <c r="A29" s="199"/>
      <c r="B29" s="197"/>
      <c r="C29" s="197"/>
      <c r="D29" s="197"/>
      <c r="E29" s="198"/>
      <c r="F29" s="30"/>
      <c r="G29" s="30"/>
      <c r="H29" s="30"/>
      <c r="I29" s="30"/>
      <c r="J29" s="30"/>
      <c r="K29" s="30"/>
    </row>
    <row r="30" spans="1:11" ht="13.5" x14ac:dyDescent="0.25">
      <c r="A30" s="196" t="s">
        <v>357</v>
      </c>
      <c r="B30" s="197">
        <v>0</v>
      </c>
      <c r="C30" s="197">
        <v>0</v>
      </c>
      <c r="D30" s="197">
        <v>0</v>
      </c>
      <c r="E30" s="198">
        <v>0</v>
      </c>
      <c r="F30" s="54"/>
      <c r="G30" s="54"/>
      <c r="H30" s="54"/>
      <c r="I30" s="54"/>
      <c r="J30" s="54"/>
      <c r="K30" s="54"/>
    </row>
    <row r="31" spans="1:11" ht="13.5" x14ac:dyDescent="0.25">
      <c r="A31" s="199"/>
      <c r="B31" s="197"/>
      <c r="C31" s="197"/>
      <c r="D31" s="197"/>
      <c r="E31" s="198"/>
      <c r="F31" s="54"/>
      <c r="G31" s="54"/>
      <c r="H31" s="54"/>
      <c r="I31" s="54"/>
    </row>
    <row r="32" spans="1:11" ht="13.5" x14ac:dyDescent="0.25">
      <c r="A32" s="196" t="s">
        <v>471</v>
      </c>
      <c r="B32" s="197">
        <v>0</v>
      </c>
      <c r="C32" s="197">
        <v>0</v>
      </c>
      <c r="D32" s="197">
        <v>0</v>
      </c>
      <c r="E32" s="198">
        <v>0</v>
      </c>
      <c r="F32" s="54"/>
      <c r="G32" s="54"/>
      <c r="H32" s="54"/>
      <c r="I32" s="54"/>
    </row>
    <row r="33" spans="1:7" ht="13.5" x14ac:dyDescent="0.25">
      <c r="A33" s="199"/>
      <c r="B33" s="197"/>
      <c r="C33" s="197"/>
      <c r="D33" s="197"/>
      <c r="E33" s="198"/>
      <c r="F33" s="54"/>
      <c r="G33" s="54"/>
    </row>
    <row r="34" spans="1:7" ht="13.5" x14ac:dyDescent="0.25">
      <c r="A34" s="196" t="s">
        <v>472</v>
      </c>
      <c r="B34" s="197">
        <v>0</v>
      </c>
      <c r="C34" s="197">
        <v>0</v>
      </c>
      <c r="D34" s="197">
        <v>0</v>
      </c>
      <c r="E34" s="198">
        <v>0</v>
      </c>
      <c r="F34" s="54"/>
      <c r="G34" s="54"/>
    </row>
    <row r="35" spans="1:7" ht="13.5" x14ac:dyDescent="0.25">
      <c r="A35" s="199"/>
      <c r="B35" s="197"/>
      <c r="C35" s="197"/>
      <c r="D35" s="197"/>
      <c r="E35" s="198"/>
      <c r="F35" s="54"/>
      <c r="G35" s="54"/>
    </row>
    <row r="36" spans="1:7" ht="13.5" x14ac:dyDescent="0.25">
      <c r="A36" s="196" t="s">
        <v>473</v>
      </c>
      <c r="B36" s="197">
        <v>45</v>
      </c>
      <c r="C36" s="197">
        <v>0</v>
      </c>
      <c r="D36" s="197">
        <v>0</v>
      </c>
      <c r="E36" s="198">
        <v>0</v>
      </c>
      <c r="F36" s="54"/>
      <c r="G36" s="54"/>
    </row>
    <row r="37" spans="1:7" ht="13.5" x14ac:dyDescent="0.25">
      <c r="A37" s="196"/>
      <c r="B37" s="197"/>
      <c r="C37" s="197"/>
      <c r="D37" s="197"/>
      <c r="E37" s="198"/>
      <c r="F37" s="54"/>
      <c r="G37" s="54"/>
    </row>
    <row r="38" spans="1:7" ht="13.5" x14ac:dyDescent="0.25">
      <c r="A38" s="196" t="s">
        <v>474</v>
      </c>
      <c r="B38" s="197">
        <v>0</v>
      </c>
      <c r="C38" s="197">
        <v>0</v>
      </c>
      <c r="D38" s="197">
        <v>0</v>
      </c>
      <c r="E38" s="198">
        <v>0</v>
      </c>
      <c r="F38" s="54"/>
      <c r="G38" s="54"/>
    </row>
    <row r="39" spans="1:7" ht="13.5" x14ac:dyDescent="0.25">
      <c r="A39" s="199"/>
      <c r="B39" s="197"/>
      <c r="C39" s="197"/>
      <c r="D39" s="197"/>
      <c r="E39" s="198"/>
      <c r="F39" s="54"/>
      <c r="G39" s="54"/>
    </row>
    <row r="40" spans="1:7" ht="13.5" x14ac:dyDescent="0.25">
      <c r="A40" s="196" t="s">
        <v>475</v>
      </c>
      <c r="B40" s="197">
        <v>0</v>
      </c>
      <c r="C40" s="197">
        <v>0</v>
      </c>
      <c r="D40" s="197">
        <v>0</v>
      </c>
      <c r="E40" s="198">
        <v>0</v>
      </c>
      <c r="F40" s="54"/>
      <c r="G40" s="54"/>
    </row>
    <row r="41" spans="1:7" ht="14.25" thickBot="1" x14ac:dyDescent="0.3">
      <c r="A41" s="200"/>
      <c r="B41" s="201"/>
      <c r="C41" s="201"/>
      <c r="D41" s="201"/>
      <c r="E41" s="202"/>
      <c r="F41" s="54"/>
      <c r="G41" s="54"/>
    </row>
    <row r="42" spans="1:7" ht="14.25" thickTop="1" x14ac:dyDescent="0.25">
      <c r="A42" s="206" t="s">
        <v>476</v>
      </c>
      <c r="B42" s="190">
        <v>8831.19</v>
      </c>
      <c r="C42" s="190">
        <v>167.75</v>
      </c>
      <c r="D42" s="190">
        <v>138071.20000000001</v>
      </c>
      <c r="E42" s="190">
        <v>13722.135</v>
      </c>
      <c r="F42" s="54"/>
      <c r="G42" s="54"/>
    </row>
    <row r="43" spans="1:7" x14ac:dyDescent="0.2">
      <c r="A43" s="54"/>
      <c r="B43" s="54"/>
      <c r="C43" s="54"/>
      <c r="D43" s="54"/>
      <c r="E43" s="54"/>
      <c r="F43" s="54"/>
      <c r="G43" s="54"/>
    </row>
    <row r="44" spans="1:7" x14ac:dyDescent="0.2">
      <c r="A44" s="29"/>
      <c r="B44" s="30"/>
      <c r="C44" s="30"/>
      <c r="D44" s="30"/>
      <c r="E44" s="30"/>
      <c r="F44" s="30"/>
    </row>
    <row r="45" spans="1:7" x14ac:dyDescent="0.2">
      <c r="A45" s="29"/>
      <c r="B45" s="30"/>
      <c r="C45" s="30"/>
      <c r="D45" s="30"/>
      <c r="E45" s="30"/>
      <c r="F45" s="30"/>
    </row>
    <row r="46" spans="1:7" x14ac:dyDescent="0.2">
      <c r="A46" s="29"/>
      <c r="B46" s="29"/>
      <c r="C46" s="29"/>
      <c r="D46" s="29"/>
      <c r="E46" s="29"/>
      <c r="F46" s="30"/>
    </row>
    <row r="47" spans="1:7" x14ac:dyDescent="0.2">
      <c r="A47" s="29"/>
      <c r="B47" s="30"/>
      <c r="C47" s="30"/>
      <c r="D47" s="30"/>
      <c r="E47" s="30"/>
      <c r="F47" s="30"/>
    </row>
    <row r="48" spans="1:7" x14ac:dyDescent="0.2">
      <c r="A48" s="29"/>
      <c r="B48" s="30"/>
      <c r="C48" s="30"/>
      <c r="D48" s="30"/>
      <c r="E48" s="30"/>
      <c r="F48" s="30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N54"/>
  <sheetViews>
    <sheetView view="pageBreakPreview" zoomScale="70" zoomScaleNormal="75" zoomScaleSheetLayoutView="70" workbookViewId="0">
      <selection activeCell="J71" sqref="J71"/>
    </sheetView>
  </sheetViews>
  <sheetFormatPr baseColWidth="10" defaultColWidth="11.42578125" defaultRowHeight="12.75" x14ac:dyDescent="0.2"/>
  <cols>
    <col min="1" max="1" width="37.140625" style="53" customWidth="1"/>
    <col min="2" max="7" width="19.140625" style="53" customWidth="1"/>
    <col min="8" max="8" width="6.7109375" style="53" customWidth="1"/>
    <col min="9" max="16384" width="11.42578125" style="53"/>
  </cols>
  <sheetData>
    <row r="1" spans="1:14" s="32" customFormat="1" ht="18.75" x14ac:dyDescent="0.3">
      <c r="A1" s="509" t="s">
        <v>208</v>
      </c>
      <c r="B1" s="509"/>
      <c r="C1" s="509"/>
      <c r="D1" s="509"/>
      <c r="E1" s="509"/>
      <c r="F1" s="509"/>
      <c r="G1" s="509"/>
    </row>
    <row r="2" spans="1:14" s="34" customFormat="1" ht="15" customHeight="1" x14ac:dyDescent="0.25">
      <c r="A2" s="225"/>
      <c r="B2" s="225"/>
      <c r="C2" s="225"/>
      <c r="D2" s="225"/>
      <c r="E2" s="225"/>
      <c r="F2" s="225"/>
      <c r="G2" s="225"/>
    </row>
    <row r="3" spans="1:14" s="34" customFormat="1" ht="15" customHeight="1" x14ac:dyDescent="0.25">
      <c r="A3" s="510" t="s">
        <v>445</v>
      </c>
      <c r="B3" s="510"/>
      <c r="C3" s="510"/>
      <c r="D3" s="510"/>
      <c r="E3" s="510"/>
      <c r="F3" s="510"/>
      <c r="G3" s="510"/>
      <c r="H3" s="37"/>
    </row>
    <row r="4" spans="1:14" s="34" customFormat="1" ht="15" customHeight="1" x14ac:dyDescent="0.25">
      <c r="A4" s="510" t="s">
        <v>484</v>
      </c>
      <c r="B4" s="510"/>
      <c r="C4" s="510"/>
      <c r="D4" s="510"/>
      <c r="E4" s="510"/>
      <c r="F4" s="510"/>
      <c r="G4" s="510"/>
      <c r="H4" s="37"/>
    </row>
    <row r="5" spans="1:14" s="34" customFormat="1" ht="15.75" thickBot="1" x14ac:dyDescent="0.3">
      <c r="A5" s="35"/>
      <c r="B5" s="36"/>
      <c r="C5" s="36"/>
      <c r="D5" s="36"/>
      <c r="E5" s="36"/>
      <c r="F5" s="36"/>
      <c r="G5" s="36"/>
    </row>
    <row r="6" spans="1:14" ht="37.5" customHeight="1" thickBot="1" x14ac:dyDescent="0.25">
      <c r="A6" s="232" t="s">
        <v>90</v>
      </c>
      <c r="B6" s="233" t="s">
        <v>482</v>
      </c>
      <c r="C6" s="233" t="s">
        <v>420</v>
      </c>
      <c r="D6" s="233" t="s">
        <v>483</v>
      </c>
      <c r="E6" s="233" t="s">
        <v>277</v>
      </c>
      <c r="F6" s="233" t="s">
        <v>332</v>
      </c>
      <c r="G6" s="234" t="s">
        <v>278</v>
      </c>
    </row>
    <row r="7" spans="1:14" ht="13.5" x14ac:dyDescent="0.25">
      <c r="A7" s="209"/>
      <c r="B7" s="210"/>
      <c r="C7" s="210"/>
      <c r="D7" s="210"/>
      <c r="E7" s="210"/>
      <c r="F7" s="210"/>
      <c r="G7" s="211"/>
      <c r="H7" s="30"/>
      <c r="I7" s="30"/>
      <c r="J7" s="30"/>
      <c r="K7" s="30"/>
    </row>
    <row r="8" spans="1:14" ht="13.5" x14ac:dyDescent="0.25">
      <c r="A8" s="196" t="s">
        <v>418</v>
      </c>
      <c r="B8" s="197">
        <v>0</v>
      </c>
      <c r="C8" s="197">
        <v>20027</v>
      </c>
      <c r="D8" s="197">
        <v>16787.080000000002</v>
      </c>
      <c r="E8" s="197">
        <v>0</v>
      </c>
      <c r="F8" s="197">
        <v>5153.1549999999997</v>
      </c>
      <c r="G8" s="198">
        <v>0</v>
      </c>
      <c r="H8" s="54"/>
      <c r="I8" s="54"/>
      <c r="J8" s="54"/>
      <c r="K8" s="54"/>
      <c r="L8" s="54"/>
      <c r="M8" s="54"/>
      <c r="N8" s="54"/>
    </row>
    <row r="9" spans="1:14" ht="13.5" x14ac:dyDescent="0.25">
      <c r="A9" s="199"/>
      <c r="B9" s="197"/>
      <c r="C9" s="197"/>
      <c r="D9" s="197"/>
      <c r="E9" s="197"/>
      <c r="F9" s="197"/>
      <c r="G9" s="198"/>
      <c r="H9" s="29"/>
      <c r="I9" s="30"/>
      <c r="J9" s="30"/>
      <c r="K9" s="30"/>
      <c r="L9" s="30"/>
      <c r="M9" s="30"/>
      <c r="N9" s="30"/>
    </row>
    <row r="10" spans="1:14" ht="13.5" x14ac:dyDescent="0.25">
      <c r="A10" s="196" t="s">
        <v>467</v>
      </c>
      <c r="B10" s="197">
        <v>0</v>
      </c>
      <c r="C10" s="197">
        <v>12454.8</v>
      </c>
      <c r="D10" s="197">
        <v>4054</v>
      </c>
      <c r="E10" s="197">
        <v>0</v>
      </c>
      <c r="F10" s="197">
        <v>0</v>
      </c>
      <c r="G10" s="198">
        <v>0</v>
      </c>
      <c r="H10" s="29"/>
      <c r="I10" s="30"/>
      <c r="J10" s="30"/>
      <c r="K10" s="30"/>
      <c r="L10" s="30"/>
      <c r="M10" s="30"/>
      <c r="N10" s="30"/>
    </row>
    <row r="11" spans="1:14" ht="13.5" x14ac:dyDescent="0.25">
      <c r="A11" s="199"/>
      <c r="B11" s="197"/>
      <c r="C11" s="197"/>
      <c r="D11" s="197"/>
      <c r="E11" s="197"/>
      <c r="F11" s="197"/>
      <c r="G11" s="198"/>
      <c r="H11" s="29"/>
      <c r="I11" s="30"/>
      <c r="J11" s="30"/>
      <c r="K11" s="30"/>
      <c r="L11" s="30"/>
      <c r="M11" s="30"/>
      <c r="N11" s="30"/>
    </row>
    <row r="12" spans="1:14" ht="13.5" x14ac:dyDescent="0.25">
      <c r="A12" s="196" t="s">
        <v>431</v>
      </c>
      <c r="B12" s="197">
        <v>0</v>
      </c>
      <c r="C12" s="197">
        <v>0</v>
      </c>
      <c r="D12" s="197">
        <v>0</v>
      </c>
      <c r="E12" s="197">
        <v>0</v>
      </c>
      <c r="F12" s="197">
        <v>0</v>
      </c>
      <c r="G12" s="198">
        <v>0</v>
      </c>
      <c r="H12" s="29"/>
      <c r="I12" s="30"/>
      <c r="J12" s="30"/>
      <c r="K12" s="30"/>
      <c r="L12" s="30"/>
      <c r="M12" s="30"/>
      <c r="N12" s="30"/>
    </row>
    <row r="13" spans="1:14" ht="13.5" x14ac:dyDescent="0.25">
      <c r="A13" s="199"/>
      <c r="B13" s="197"/>
      <c r="C13" s="197"/>
      <c r="D13" s="197"/>
      <c r="E13" s="197"/>
      <c r="F13" s="197"/>
      <c r="G13" s="198"/>
      <c r="H13" s="54"/>
      <c r="I13" s="54"/>
      <c r="J13" s="54"/>
      <c r="K13" s="54"/>
      <c r="L13" s="54"/>
      <c r="M13" s="54"/>
      <c r="N13" s="54"/>
    </row>
    <row r="14" spans="1:14" ht="13.5" x14ac:dyDescent="0.25">
      <c r="A14" s="196" t="s">
        <v>468</v>
      </c>
      <c r="B14" s="197">
        <v>0</v>
      </c>
      <c r="C14" s="197">
        <v>0</v>
      </c>
      <c r="D14" s="197">
        <v>0</v>
      </c>
      <c r="E14" s="197">
        <v>0</v>
      </c>
      <c r="F14" s="197">
        <v>0</v>
      </c>
      <c r="G14" s="198">
        <v>0</v>
      </c>
      <c r="H14" s="29"/>
      <c r="I14" s="30"/>
      <c r="J14" s="30"/>
      <c r="K14" s="30"/>
      <c r="L14" s="30"/>
      <c r="M14" s="30"/>
      <c r="N14" s="30"/>
    </row>
    <row r="15" spans="1:14" ht="13.5" x14ac:dyDescent="0.25">
      <c r="A15" s="199"/>
      <c r="B15" s="197"/>
      <c r="C15" s="197"/>
      <c r="D15" s="197"/>
      <c r="E15" s="197"/>
      <c r="F15" s="197"/>
      <c r="G15" s="198"/>
      <c r="H15" s="54"/>
      <c r="I15" s="54"/>
      <c r="J15" s="54"/>
      <c r="K15" s="54"/>
      <c r="L15" s="54"/>
      <c r="M15" s="54"/>
      <c r="N15" s="54"/>
    </row>
    <row r="16" spans="1:14" ht="13.5" x14ac:dyDescent="0.25">
      <c r="A16" s="196" t="s">
        <v>432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198">
        <v>0</v>
      </c>
      <c r="H16" s="29"/>
      <c r="I16" s="30"/>
      <c r="J16" s="30"/>
      <c r="K16" s="30"/>
      <c r="L16" s="30"/>
      <c r="M16" s="30"/>
      <c r="N16" s="30"/>
    </row>
    <row r="17" spans="1:14" ht="13.5" x14ac:dyDescent="0.25">
      <c r="A17" s="199"/>
      <c r="B17" s="197"/>
      <c r="C17" s="197"/>
      <c r="D17" s="197"/>
      <c r="E17" s="197"/>
      <c r="F17" s="197"/>
      <c r="G17" s="198"/>
      <c r="H17" s="54"/>
      <c r="I17" s="54"/>
      <c r="J17" s="54"/>
      <c r="K17" s="54"/>
      <c r="L17" s="54"/>
      <c r="M17" s="54"/>
      <c r="N17" s="54"/>
    </row>
    <row r="18" spans="1:14" ht="13.5" x14ac:dyDescent="0.25">
      <c r="A18" s="196" t="s">
        <v>371</v>
      </c>
      <c r="B18" s="197">
        <v>0</v>
      </c>
      <c r="C18" s="197">
        <v>0</v>
      </c>
      <c r="D18" s="197">
        <v>0</v>
      </c>
      <c r="E18" s="197">
        <v>0</v>
      </c>
      <c r="F18" s="197">
        <v>0</v>
      </c>
      <c r="G18" s="198">
        <v>0</v>
      </c>
      <c r="H18" s="29"/>
      <c r="I18" s="30"/>
      <c r="J18" s="30"/>
      <c r="K18" s="30"/>
      <c r="L18" s="30"/>
      <c r="M18" s="30"/>
      <c r="N18" s="30"/>
    </row>
    <row r="19" spans="1:14" ht="13.5" x14ac:dyDescent="0.25">
      <c r="A19" s="199"/>
      <c r="B19" s="197"/>
      <c r="C19" s="197"/>
      <c r="D19" s="197"/>
      <c r="E19" s="197"/>
      <c r="F19" s="197"/>
      <c r="G19" s="198"/>
      <c r="H19" s="29"/>
      <c r="I19" s="30"/>
      <c r="J19" s="30"/>
      <c r="K19" s="30"/>
      <c r="L19" s="30"/>
      <c r="M19" s="30"/>
      <c r="N19" s="30"/>
    </row>
    <row r="20" spans="1:14" ht="13.5" x14ac:dyDescent="0.25">
      <c r="A20" s="196" t="s">
        <v>469</v>
      </c>
      <c r="B20" s="197">
        <v>0</v>
      </c>
      <c r="C20" s="197">
        <v>38546.928999999996</v>
      </c>
      <c r="D20" s="197">
        <v>0</v>
      </c>
      <c r="E20" s="197">
        <v>0</v>
      </c>
      <c r="F20" s="197">
        <v>856.98</v>
      </c>
      <c r="G20" s="198">
        <v>338.98</v>
      </c>
      <c r="H20" s="29"/>
      <c r="I20" s="30"/>
      <c r="J20" s="30"/>
      <c r="K20" s="30"/>
      <c r="L20" s="30"/>
      <c r="M20" s="30"/>
      <c r="N20" s="30"/>
    </row>
    <row r="21" spans="1:14" ht="13.5" x14ac:dyDescent="0.25">
      <c r="A21" s="199"/>
      <c r="B21" s="197"/>
      <c r="C21" s="197"/>
      <c r="D21" s="197"/>
      <c r="E21" s="197"/>
      <c r="F21" s="197"/>
      <c r="G21" s="198"/>
      <c r="H21" s="29"/>
      <c r="I21" s="30"/>
      <c r="J21" s="30"/>
      <c r="K21" s="30"/>
      <c r="L21" s="30"/>
      <c r="M21" s="30"/>
      <c r="N21" s="30"/>
    </row>
    <row r="22" spans="1:14" ht="13.5" x14ac:dyDescent="0.25">
      <c r="A22" s="196" t="s">
        <v>417</v>
      </c>
      <c r="B22" s="197">
        <v>0</v>
      </c>
      <c r="C22" s="197">
        <v>29851.15</v>
      </c>
      <c r="D22" s="197">
        <v>119</v>
      </c>
      <c r="E22" s="197">
        <v>5423.35</v>
      </c>
      <c r="F22" s="197">
        <v>1169.8</v>
      </c>
      <c r="G22" s="198">
        <v>510.15</v>
      </c>
      <c r="H22" s="29"/>
      <c r="I22" s="30"/>
      <c r="J22" s="30"/>
      <c r="K22" s="30"/>
      <c r="L22" s="30"/>
      <c r="M22" s="30"/>
      <c r="N22" s="30"/>
    </row>
    <row r="23" spans="1:14" ht="13.5" x14ac:dyDescent="0.25">
      <c r="A23" s="199"/>
      <c r="B23" s="197"/>
      <c r="C23" s="197"/>
      <c r="D23" s="197"/>
      <c r="E23" s="197"/>
      <c r="F23" s="197"/>
      <c r="G23" s="198"/>
      <c r="H23" s="29"/>
      <c r="I23" s="30"/>
      <c r="J23" s="30"/>
      <c r="K23" s="30"/>
      <c r="L23" s="30"/>
      <c r="M23" s="30"/>
      <c r="N23" s="30"/>
    </row>
    <row r="24" spans="1:14" ht="13.5" x14ac:dyDescent="0.25">
      <c r="A24" s="196" t="s">
        <v>353</v>
      </c>
      <c r="B24" s="197">
        <v>123.5</v>
      </c>
      <c r="C24" s="197">
        <v>33712.800000000003</v>
      </c>
      <c r="D24" s="197">
        <v>10049.75</v>
      </c>
      <c r="E24" s="197">
        <v>1</v>
      </c>
      <c r="F24" s="197">
        <v>956.6</v>
      </c>
      <c r="G24" s="198">
        <v>0</v>
      </c>
      <c r="H24" s="29"/>
      <c r="I24" s="30"/>
      <c r="J24" s="30"/>
      <c r="K24" s="30"/>
      <c r="L24" s="30"/>
      <c r="M24" s="30"/>
      <c r="N24" s="30"/>
    </row>
    <row r="25" spans="1:14" ht="13.5" x14ac:dyDescent="0.25">
      <c r="A25" s="199"/>
      <c r="B25" s="197"/>
      <c r="C25" s="197"/>
      <c r="D25" s="197"/>
      <c r="E25" s="197"/>
      <c r="F25" s="197"/>
      <c r="G25" s="198"/>
      <c r="H25" s="29"/>
      <c r="I25" s="30"/>
      <c r="J25" s="30"/>
      <c r="K25" s="30"/>
      <c r="L25" s="30"/>
      <c r="M25" s="30"/>
      <c r="N25" s="30"/>
    </row>
    <row r="26" spans="1:14" ht="13.5" x14ac:dyDescent="0.25">
      <c r="A26" s="196" t="s">
        <v>470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  <c r="G26" s="198">
        <v>0</v>
      </c>
      <c r="H26" s="54"/>
      <c r="I26" s="54"/>
      <c r="J26" s="54"/>
      <c r="K26" s="54"/>
      <c r="L26" s="54"/>
      <c r="M26" s="54"/>
      <c r="N26" s="54"/>
    </row>
    <row r="27" spans="1:14" ht="13.5" x14ac:dyDescent="0.25">
      <c r="A27" s="199"/>
      <c r="B27" s="197"/>
      <c r="C27" s="197"/>
      <c r="D27" s="197"/>
      <c r="E27" s="197"/>
      <c r="F27" s="197"/>
      <c r="G27" s="198"/>
      <c r="H27" s="29"/>
      <c r="I27" s="30"/>
      <c r="J27" s="30"/>
      <c r="K27" s="30"/>
      <c r="L27" s="30"/>
      <c r="M27" s="30"/>
      <c r="N27" s="30"/>
    </row>
    <row r="28" spans="1:14" ht="13.5" x14ac:dyDescent="0.25">
      <c r="A28" s="196" t="s">
        <v>358</v>
      </c>
      <c r="B28" s="197">
        <v>0</v>
      </c>
      <c r="C28" s="197">
        <v>1458</v>
      </c>
      <c r="D28" s="197">
        <v>0</v>
      </c>
      <c r="E28" s="197">
        <v>0</v>
      </c>
      <c r="F28" s="197">
        <v>6</v>
      </c>
      <c r="G28" s="198">
        <v>0</v>
      </c>
      <c r="H28" s="29"/>
      <c r="I28" s="30"/>
      <c r="J28" s="30"/>
      <c r="K28" s="30"/>
      <c r="L28" s="30"/>
      <c r="M28" s="30"/>
      <c r="N28" s="30"/>
    </row>
    <row r="29" spans="1:14" ht="13.5" x14ac:dyDescent="0.25">
      <c r="A29" s="199"/>
      <c r="B29" s="197"/>
      <c r="C29" s="197"/>
      <c r="D29" s="197"/>
      <c r="E29" s="197"/>
      <c r="F29" s="197"/>
      <c r="G29" s="198"/>
      <c r="H29" s="54"/>
      <c r="I29" s="54"/>
      <c r="J29" s="54"/>
      <c r="K29" s="54"/>
      <c r="L29" s="54"/>
      <c r="M29" s="54"/>
      <c r="N29" s="54"/>
    </row>
    <row r="30" spans="1:14" ht="13.5" x14ac:dyDescent="0.25">
      <c r="A30" s="196" t="s">
        <v>357</v>
      </c>
      <c r="B30" s="197">
        <v>0</v>
      </c>
      <c r="C30" s="197">
        <v>0</v>
      </c>
      <c r="D30" s="197">
        <v>0</v>
      </c>
      <c r="E30" s="197">
        <v>0</v>
      </c>
      <c r="F30" s="197">
        <v>0</v>
      </c>
      <c r="G30" s="198">
        <v>0</v>
      </c>
      <c r="H30" s="54"/>
      <c r="I30" s="54"/>
      <c r="J30" s="54"/>
      <c r="K30" s="54"/>
      <c r="L30" s="54"/>
      <c r="M30" s="54"/>
      <c r="N30" s="54"/>
    </row>
    <row r="31" spans="1:14" ht="13.5" x14ac:dyDescent="0.25">
      <c r="A31" s="199"/>
      <c r="B31" s="197"/>
      <c r="C31" s="197"/>
      <c r="D31" s="197"/>
      <c r="E31" s="197"/>
      <c r="F31" s="197"/>
      <c r="G31" s="198"/>
      <c r="H31" s="54"/>
      <c r="I31" s="54"/>
      <c r="J31" s="54"/>
      <c r="K31" s="54"/>
      <c r="L31" s="54"/>
      <c r="M31" s="54"/>
      <c r="N31" s="54"/>
    </row>
    <row r="32" spans="1:14" ht="13.5" x14ac:dyDescent="0.25">
      <c r="A32" s="196" t="s">
        <v>471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198">
        <v>0</v>
      </c>
      <c r="H32" s="29"/>
      <c r="I32" s="30"/>
      <c r="J32" s="30"/>
      <c r="K32" s="30"/>
      <c r="L32" s="30"/>
      <c r="M32" s="30"/>
      <c r="N32" s="30"/>
    </row>
    <row r="33" spans="1:14" ht="13.5" x14ac:dyDescent="0.25">
      <c r="A33" s="199"/>
      <c r="B33" s="197"/>
      <c r="C33" s="197"/>
      <c r="D33" s="197"/>
      <c r="E33" s="197"/>
      <c r="F33" s="197"/>
      <c r="G33" s="198"/>
      <c r="H33" s="29"/>
      <c r="I33" s="30"/>
      <c r="J33" s="30"/>
      <c r="K33" s="30"/>
      <c r="L33" s="30"/>
      <c r="M33" s="30"/>
      <c r="N33" s="30"/>
    </row>
    <row r="34" spans="1:14" ht="13.5" x14ac:dyDescent="0.25">
      <c r="A34" s="196" t="s">
        <v>472</v>
      </c>
      <c r="B34" s="197">
        <v>0</v>
      </c>
      <c r="C34" s="197">
        <v>0</v>
      </c>
      <c r="D34" s="197">
        <v>0</v>
      </c>
      <c r="E34" s="197">
        <v>0</v>
      </c>
      <c r="F34" s="197">
        <v>0</v>
      </c>
      <c r="G34" s="198">
        <v>0</v>
      </c>
      <c r="H34" s="29"/>
      <c r="I34" s="30"/>
      <c r="J34" s="30"/>
      <c r="K34" s="30"/>
      <c r="L34" s="30"/>
      <c r="M34" s="30"/>
      <c r="N34" s="30"/>
    </row>
    <row r="35" spans="1:14" ht="13.5" x14ac:dyDescent="0.25">
      <c r="A35" s="199"/>
      <c r="B35" s="197"/>
      <c r="C35" s="197"/>
      <c r="D35" s="197"/>
      <c r="E35" s="197"/>
      <c r="F35" s="197"/>
      <c r="G35" s="198"/>
      <c r="H35" s="29"/>
      <c r="I35" s="30"/>
      <c r="J35" s="30"/>
      <c r="K35" s="30"/>
      <c r="L35" s="30"/>
      <c r="M35" s="30"/>
      <c r="N35" s="30"/>
    </row>
    <row r="36" spans="1:14" ht="13.5" x14ac:dyDescent="0.25">
      <c r="A36" s="196" t="s">
        <v>473</v>
      </c>
      <c r="B36" s="197">
        <v>0</v>
      </c>
      <c r="C36" s="197">
        <v>0</v>
      </c>
      <c r="D36" s="197">
        <v>0</v>
      </c>
      <c r="E36" s="197">
        <v>0</v>
      </c>
      <c r="F36" s="197">
        <v>0</v>
      </c>
      <c r="G36" s="198">
        <v>0</v>
      </c>
      <c r="H36" s="29"/>
      <c r="I36" s="30"/>
      <c r="J36" s="30"/>
      <c r="K36" s="30"/>
      <c r="L36" s="30"/>
      <c r="M36" s="30"/>
      <c r="N36" s="30"/>
    </row>
    <row r="37" spans="1:14" ht="13.5" x14ac:dyDescent="0.25">
      <c r="A37" s="196"/>
      <c r="B37" s="197"/>
      <c r="C37" s="197"/>
      <c r="D37" s="197"/>
      <c r="E37" s="197"/>
      <c r="F37" s="197"/>
      <c r="G37" s="198"/>
      <c r="H37" s="54"/>
      <c r="I37" s="54"/>
      <c r="J37" s="54"/>
      <c r="K37" s="54"/>
      <c r="L37" s="54"/>
      <c r="M37" s="54"/>
      <c r="N37" s="54"/>
    </row>
    <row r="38" spans="1:14" ht="13.5" x14ac:dyDescent="0.25">
      <c r="A38" s="196" t="s">
        <v>474</v>
      </c>
      <c r="B38" s="197">
        <v>0</v>
      </c>
      <c r="C38" s="197">
        <v>408</v>
      </c>
      <c r="D38" s="197">
        <v>386.4</v>
      </c>
      <c r="E38" s="197">
        <v>0</v>
      </c>
      <c r="F38" s="197">
        <v>0</v>
      </c>
      <c r="G38" s="198">
        <v>0</v>
      </c>
      <c r="H38" s="54"/>
      <c r="I38" s="54"/>
      <c r="J38" s="54"/>
      <c r="K38" s="54"/>
      <c r="L38" s="54"/>
      <c r="M38" s="54"/>
      <c r="N38" s="54"/>
    </row>
    <row r="39" spans="1:14" ht="13.5" x14ac:dyDescent="0.25">
      <c r="A39" s="199"/>
      <c r="B39" s="197"/>
      <c r="C39" s="197"/>
      <c r="D39" s="197"/>
      <c r="E39" s="197"/>
      <c r="F39" s="197"/>
      <c r="G39" s="198"/>
      <c r="H39" s="54"/>
      <c r="I39" s="54"/>
      <c r="J39" s="54"/>
      <c r="K39" s="54"/>
      <c r="L39" s="54"/>
      <c r="M39" s="54"/>
      <c r="N39" s="54"/>
    </row>
    <row r="40" spans="1:14" ht="13.5" x14ac:dyDescent="0.25">
      <c r="A40" s="196" t="s">
        <v>475</v>
      </c>
      <c r="B40" s="197">
        <v>0</v>
      </c>
      <c r="C40" s="197">
        <v>0</v>
      </c>
      <c r="D40" s="197">
        <v>0</v>
      </c>
      <c r="E40" s="197">
        <v>0</v>
      </c>
      <c r="F40" s="197">
        <v>0</v>
      </c>
      <c r="G40" s="198">
        <v>0</v>
      </c>
      <c r="H40" s="54"/>
      <c r="I40" s="54"/>
      <c r="J40" s="54"/>
      <c r="K40" s="54"/>
      <c r="L40" s="54"/>
      <c r="M40" s="54"/>
      <c r="N40" s="54"/>
    </row>
    <row r="41" spans="1:14" ht="14.25" thickBot="1" x14ac:dyDescent="0.3">
      <c r="A41" s="199"/>
      <c r="B41" s="197"/>
      <c r="C41" s="197"/>
      <c r="D41" s="197"/>
      <c r="E41" s="197"/>
      <c r="F41" s="197"/>
      <c r="G41" s="198"/>
    </row>
    <row r="42" spans="1:14" ht="13.5" x14ac:dyDescent="0.25">
      <c r="A42" s="219" t="s">
        <v>476</v>
      </c>
      <c r="B42" s="220">
        <v>123.5</v>
      </c>
      <c r="C42" s="220">
        <v>136458.679</v>
      </c>
      <c r="D42" s="220">
        <v>31396.23</v>
      </c>
      <c r="E42" s="220">
        <v>5424.35</v>
      </c>
      <c r="F42" s="220">
        <v>8142.5349999999999</v>
      </c>
      <c r="G42" s="221">
        <v>849.13</v>
      </c>
    </row>
    <row r="43" spans="1:14" ht="16.5" x14ac:dyDescent="0.25">
      <c r="A43" s="191" t="s">
        <v>504</v>
      </c>
      <c r="B43" s="192"/>
      <c r="C43" s="192"/>
      <c r="D43" s="192"/>
      <c r="E43" s="191"/>
      <c r="F43" s="191"/>
      <c r="G43" s="191"/>
    </row>
    <row r="46" spans="1:14" x14ac:dyDescent="0.2">
      <c r="A46" s="54"/>
      <c r="B46" s="54"/>
      <c r="C46" s="54"/>
      <c r="D46" s="54"/>
      <c r="E46" s="54"/>
      <c r="F46" s="54"/>
      <c r="G46" s="54"/>
    </row>
    <row r="47" spans="1:14" x14ac:dyDescent="0.2">
      <c r="A47" s="29"/>
      <c r="B47" s="30"/>
      <c r="C47" s="30"/>
      <c r="D47" s="30"/>
      <c r="E47" s="30"/>
      <c r="F47" s="30"/>
      <c r="G47" s="30"/>
    </row>
    <row r="48" spans="1:14" x14ac:dyDescent="0.2">
      <c r="A48" s="29"/>
      <c r="B48" s="30"/>
      <c r="C48" s="30"/>
      <c r="D48" s="30"/>
      <c r="E48" s="30"/>
      <c r="F48" s="30"/>
      <c r="G48" s="30"/>
    </row>
    <row r="49" spans="1:7" x14ac:dyDescent="0.2">
      <c r="A49" s="29"/>
      <c r="B49" s="29"/>
      <c r="C49" s="29"/>
      <c r="D49" s="29"/>
      <c r="E49" s="29"/>
      <c r="F49" s="29"/>
      <c r="G49" s="30"/>
    </row>
    <row r="50" spans="1:7" x14ac:dyDescent="0.2">
      <c r="A50" s="29"/>
      <c r="B50" s="30"/>
      <c r="C50" s="30"/>
      <c r="D50" s="30"/>
      <c r="E50" s="30"/>
      <c r="F50" s="30"/>
      <c r="G50" s="30"/>
    </row>
    <row r="51" spans="1:7" x14ac:dyDescent="0.2">
      <c r="A51" s="29"/>
      <c r="B51" s="30"/>
      <c r="C51" s="30"/>
      <c r="D51" s="30"/>
      <c r="E51" s="30"/>
      <c r="F51" s="30"/>
      <c r="G51" s="30"/>
    </row>
    <row r="52" spans="1:7" x14ac:dyDescent="0.2">
      <c r="A52" s="54"/>
      <c r="B52" s="54"/>
      <c r="C52" s="54"/>
      <c r="D52" s="54"/>
      <c r="E52" s="54"/>
      <c r="F52" s="54"/>
      <c r="G52" s="54"/>
    </row>
    <row r="53" spans="1:7" x14ac:dyDescent="0.2">
      <c r="A53" s="54"/>
      <c r="B53" s="54"/>
      <c r="C53" s="54"/>
      <c r="D53" s="54"/>
      <c r="E53" s="54"/>
      <c r="F53" s="54"/>
      <c r="G53" s="54"/>
    </row>
    <row r="54" spans="1:7" x14ac:dyDescent="0.2">
      <c r="A54" s="54"/>
      <c r="B54" s="54"/>
      <c r="C54" s="54"/>
      <c r="D54" s="54"/>
      <c r="E54" s="54"/>
      <c r="F54" s="54"/>
      <c r="G54" s="54"/>
    </row>
  </sheetData>
  <mergeCells count="3">
    <mergeCell ref="A1:G1"/>
    <mergeCell ref="A3:G3"/>
    <mergeCell ref="A4:G4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K52"/>
  <sheetViews>
    <sheetView view="pageBreakPreview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1" width="32.5703125" style="53" customWidth="1"/>
    <col min="2" max="3" width="29.42578125" style="53" customWidth="1"/>
    <col min="4" max="4" width="2" style="53" customWidth="1"/>
    <col min="5" max="16384" width="11.42578125" style="53"/>
  </cols>
  <sheetData>
    <row r="1" spans="1:11" s="32" customFormat="1" ht="18.75" x14ac:dyDescent="0.3">
      <c r="A1" s="509" t="s">
        <v>208</v>
      </c>
      <c r="B1" s="509"/>
      <c r="C1" s="509"/>
    </row>
    <row r="2" spans="1:11" s="34" customFormat="1" ht="15" customHeight="1" x14ac:dyDescent="0.25">
      <c r="A2" s="225"/>
      <c r="B2" s="225"/>
      <c r="C2" s="225"/>
    </row>
    <row r="3" spans="1:11" s="34" customFormat="1" ht="15" customHeight="1" x14ac:dyDescent="0.25">
      <c r="A3" s="228"/>
      <c r="B3" s="229" t="s">
        <v>495</v>
      </c>
      <c r="C3" s="228"/>
    </row>
    <row r="4" spans="1:11" s="34" customFormat="1" ht="27.75" customHeight="1" x14ac:dyDescent="0.2">
      <c r="A4" s="512" t="s">
        <v>494</v>
      </c>
      <c r="B4" s="512"/>
      <c r="C4" s="512"/>
    </row>
    <row r="5" spans="1:11" s="34" customFormat="1" ht="15.75" thickBot="1" x14ac:dyDescent="0.3">
      <c r="A5" s="35"/>
      <c r="B5" s="146"/>
      <c r="C5" s="36"/>
    </row>
    <row r="6" spans="1:11" ht="37.5" customHeight="1" thickBot="1" x14ac:dyDescent="0.25">
      <c r="A6" s="232" t="s">
        <v>90</v>
      </c>
      <c r="B6" s="233" t="s">
        <v>422</v>
      </c>
      <c r="C6" s="234" t="s">
        <v>421</v>
      </c>
      <c r="D6" s="54"/>
    </row>
    <row r="7" spans="1:11" ht="13.5" x14ac:dyDescent="0.25">
      <c r="A7" s="209"/>
      <c r="B7" s="210"/>
      <c r="C7" s="211"/>
      <c r="D7" s="54"/>
      <c r="E7" s="54"/>
      <c r="F7" s="54"/>
      <c r="G7" s="54"/>
      <c r="H7" s="54"/>
    </row>
    <row r="8" spans="1:11" ht="13.5" x14ac:dyDescent="0.25">
      <c r="A8" s="196" t="s">
        <v>418</v>
      </c>
      <c r="B8" s="197">
        <v>0</v>
      </c>
      <c r="C8" s="198">
        <v>0</v>
      </c>
      <c r="D8" s="29"/>
      <c r="E8" s="30"/>
      <c r="F8" s="30"/>
      <c r="G8" s="30"/>
      <c r="H8" s="30"/>
      <c r="I8" s="30"/>
      <c r="J8" s="30"/>
    </row>
    <row r="9" spans="1:11" ht="13.5" x14ac:dyDescent="0.25">
      <c r="A9" s="199"/>
      <c r="B9" s="197"/>
      <c r="C9" s="198"/>
      <c r="D9" s="54"/>
      <c r="E9" s="54"/>
      <c r="F9" s="54"/>
      <c r="G9" s="54"/>
      <c r="H9" s="54"/>
    </row>
    <row r="10" spans="1:11" ht="13.5" x14ac:dyDescent="0.25">
      <c r="A10" s="196" t="s">
        <v>467</v>
      </c>
      <c r="B10" s="197">
        <v>0</v>
      </c>
      <c r="C10" s="198">
        <v>0</v>
      </c>
      <c r="D10" s="54"/>
      <c r="E10" s="54"/>
      <c r="F10" s="54"/>
      <c r="G10" s="54"/>
      <c r="H10" s="54"/>
    </row>
    <row r="11" spans="1:11" ht="13.5" x14ac:dyDescent="0.25">
      <c r="A11" s="199"/>
      <c r="B11" s="197"/>
      <c r="C11" s="198"/>
      <c r="D11" s="54"/>
      <c r="E11" s="54"/>
      <c r="F11" s="54"/>
      <c r="G11" s="54"/>
      <c r="H11" s="54"/>
    </row>
    <row r="12" spans="1:11" ht="13.5" x14ac:dyDescent="0.25">
      <c r="A12" s="196" t="s">
        <v>431</v>
      </c>
      <c r="B12" s="197">
        <v>0</v>
      </c>
      <c r="C12" s="198">
        <v>0</v>
      </c>
      <c r="D12" s="54"/>
      <c r="E12" s="54"/>
      <c r="F12" s="54"/>
      <c r="G12" s="54"/>
      <c r="H12" s="54"/>
    </row>
    <row r="13" spans="1:11" ht="15" x14ac:dyDescent="0.25">
      <c r="A13" s="199"/>
      <c r="B13" s="197"/>
      <c r="C13" s="198"/>
      <c r="D13" s="34"/>
      <c r="E13" s="34"/>
      <c r="F13" s="54"/>
      <c r="G13" s="54"/>
      <c r="H13" s="54"/>
    </row>
    <row r="14" spans="1:11" ht="15" x14ac:dyDescent="0.25">
      <c r="A14" s="196" t="s">
        <v>468</v>
      </c>
      <c r="B14" s="197">
        <v>0</v>
      </c>
      <c r="C14" s="198">
        <v>0</v>
      </c>
      <c r="D14" s="34"/>
      <c r="E14" s="34"/>
      <c r="F14" s="139"/>
      <c r="G14" s="30"/>
      <c r="H14" s="30"/>
      <c r="I14" s="30"/>
      <c r="J14" s="30"/>
      <c r="K14" s="30"/>
    </row>
    <row r="15" spans="1:11" ht="15" x14ac:dyDescent="0.25">
      <c r="A15" s="199"/>
      <c r="B15" s="197"/>
      <c r="C15" s="198"/>
      <c r="D15" s="34"/>
      <c r="E15" s="34"/>
      <c r="F15" s="128"/>
      <c r="G15" s="30"/>
      <c r="H15" s="30"/>
      <c r="I15" s="30"/>
      <c r="J15" s="30"/>
      <c r="K15" s="30"/>
    </row>
    <row r="16" spans="1:11" ht="13.5" x14ac:dyDescent="0.25">
      <c r="A16" s="196" t="s">
        <v>432</v>
      </c>
      <c r="B16" s="197">
        <v>0</v>
      </c>
      <c r="C16" s="198">
        <v>0</v>
      </c>
      <c r="D16" s="54"/>
      <c r="E16" s="54"/>
      <c r="F16" s="54"/>
      <c r="G16" s="54"/>
      <c r="H16" s="54"/>
    </row>
    <row r="17" spans="1:10" ht="13.5" x14ac:dyDescent="0.25">
      <c r="A17" s="199"/>
      <c r="B17" s="197"/>
      <c r="C17" s="198"/>
      <c r="D17" s="54"/>
      <c r="E17" s="54"/>
      <c r="F17" s="54"/>
      <c r="G17" s="54"/>
      <c r="H17" s="54"/>
    </row>
    <row r="18" spans="1:10" ht="13.5" x14ac:dyDescent="0.25">
      <c r="A18" s="196" t="s">
        <v>371</v>
      </c>
      <c r="B18" s="197">
        <v>0</v>
      </c>
      <c r="C18" s="198">
        <v>0</v>
      </c>
      <c r="D18" s="54"/>
      <c r="E18" s="54"/>
      <c r="F18" s="54"/>
      <c r="G18" s="54"/>
      <c r="H18" s="54"/>
    </row>
    <row r="19" spans="1:10" ht="13.5" x14ac:dyDescent="0.25">
      <c r="A19" s="199"/>
      <c r="B19" s="197"/>
      <c r="C19" s="198"/>
      <c r="D19" s="54"/>
      <c r="E19" s="54"/>
      <c r="F19" s="54"/>
      <c r="G19" s="54"/>
      <c r="H19" s="54"/>
    </row>
    <row r="20" spans="1:10" ht="13.5" x14ac:dyDescent="0.25">
      <c r="A20" s="196" t="s">
        <v>469</v>
      </c>
      <c r="B20" s="197">
        <v>0</v>
      </c>
      <c r="C20" s="198">
        <v>0</v>
      </c>
      <c r="D20" s="29"/>
      <c r="E20" s="30"/>
      <c r="F20" s="30"/>
      <c r="G20" s="30"/>
      <c r="H20" s="30"/>
      <c r="I20" s="30"/>
      <c r="J20" s="30"/>
    </row>
    <row r="21" spans="1:10" ht="13.5" x14ac:dyDescent="0.25">
      <c r="A21" s="199"/>
      <c r="B21" s="197"/>
      <c r="C21" s="198"/>
      <c r="D21" s="29"/>
      <c r="E21" s="30"/>
      <c r="F21" s="30"/>
      <c r="G21" s="30"/>
      <c r="H21" s="30"/>
      <c r="I21" s="30"/>
      <c r="J21" s="30"/>
    </row>
    <row r="22" spans="1:10" ht="13.5" x14ac:dyDescent="0.25">
      <c r="A22" s="196" t="s">
        <v>417</v>
      </c>
      <c r="B22" s="197">
        <v>0</v>
      </c>
      <c r="C22" s="198">
        <v>0</v>
      </c>
      <c r="D22" s="54"/>
      <c r="E22" s="54"/>
      <c r="F22" s="54"/>
      <c r="G22" s="54"/>
      <c r="H22" s="54"/>
    </row>
    <row r="23" spans="1:10" ht="13.5" x14ac:dyDescent="0.25">
      <c r="A23" s="199"/>
      <c r="B23" s="197"/>
      <c r="C23" s="198"/>
      <c r="D23" s="54"/>
      <c r="E23" s="54"/>
      <c r="F23" s="54"/>
      <c r="G23" s="54"/>
      <c r="H23" s="54"/>
    </row>
    <row r="24" spans="1:10" ht="13.5" x14ac:dyDescent="0.25">
      <c r="A24" s="196" t="s">
        <v>353</v>
      </c>
      <c r="B24" s="197">
        <v>0</v>
      </c>
      <c r="C24" s="198">
        <v>0</v>
      </c>
      <c r="D24" s="54"/>
      <c r="E24" s="54"/>
      <c r="F24" s="54"/>
      <c r="G24" s="54"/>
      <c r="H24" s="54"/>
    </row>
    <row r="25" spans="1:10" ht="13.5" x14ac:dyDescent="0.25">
      <c r="A25" s="199"/>
      <c r="B25" s="197"/>
      <c r="C25" s="198"/>
      <c r="D25" s="54"/>
      <c r="E25" s="54"/>
      <c r="F25" s="54"/>
      <c r="G25" s="54"/>
      <c r="H25" s="54"/>
    </row>
    <row r="26" spans="1:10" ht="13.5" x14ac:dyDescent="0.25">
      <c r="A26" s="196" t="s">
        <v>470</v>
      </c>
      <c r="B26" s="197">
        <v>0</v>
      </c>
      <c r="C26" s="198">
        <v>0</v>
      </c>
      <c r="D26" s="54"/>
      <c r="E26" s="54"/>
      <c r="F26" s="54"/>
      <c r="G26" s="54"/>
      <c r="H26" s="54"/>
    </row>
    <row r="27" spans="1:10" ht="13.5" x14ac:dyDescent="0.25">
      <c r="A27" s="199"/>
      <c r="B27" s="197"/>
      <c r="C27" s="198"/>
      <c r="D27" s="54"/>
      <c r="E27" s="54"/>
      <c r="F27" s="54"/>
      <c r="G27" s="54"/>
      <c r="H27" s="54"/>
    </row>
    <row r="28" spans="1:10" ht="13.5" x14ac:dyDescent="0.25">
      <c r="A28" s="196" t="s">
        <v>358</v>
      </c>
      <c r="B28" s="197">
        <v>0</v>
      </c>
      <c r="C28" s="198">
        <v>0</v>
      </c>
      <c r="D28" s="54"/>
      <c r="E28" s="54"/>
      <c r="F28" s="54"/>
      <c r="G28" s="54"/>
      <c r="H28" s="54"/>
    </row>
    <row r="29" spans="1:10" ht="13.5" x14ac:dyDescent="0.25">
      <c r="A29" s="199"/>
      <c r="B29" s="197"/>
      <c r="C29" s="198"/>
      <c r="D29" s="54"/>
      <c r="E29" s="54"/>
      <c r="F29" s="54"/>
      <c r="G29" s="54"/>
      <c r="H29" s="54"/>
    </row>
    <row r="30" spans="1:10" ht="13.5" x14ac:dyDescent="0.25">
      <c r="A30" s="196" t="s">
        <v>357</v>
      </c>
      <c r="B30" s="197">
        <v>0</v>
      </c>
      <c r="C30" s="198">
        <v>0</v>
      </c>
      <c r="D30" s="54"/>
      <c r="E30" s="54"/>
      <c r="F30" s="54"/>
      <c r="G30" s="54"/>
      <c r="H30" s="54"/>
    </row>
    <row r="31" spans="1:10" ht="13.5" x14ac:dyDescent="0.25">
      <c r="A31" s="199"/>
      <c r="B31" s="197"/>
      <c r="C31" s="198"/>
      <c r="D31" s="54"/>
      <c r="E31" s="54"/>
      <c r="F31" s="54"/>
      <c r="G31" s="54"/>
      <c r="H31" s="54"/>
    </row>
    <row r="32" spans="1:10" ht="13.5" x14ac:dyDescent="0.25">
      <c r="A32" s="196" t="s">
        <v>471</v>
      </c>
      <c r="B32" s="197">
        <v>0</v>
      </c>
      <c r="C32" s="198">
        <v>0</v>
      </c>
      <c r="D32" s="54"/>
      <c r="E32" s="54"/>
      <c r="F32" s="54"/>
      <c r="G32" s="54"/>
      <c r="H32" s="54"/>
    </row>
    <row r="33" spans="1:8" ht="13.5" x14ac:dyDescent="0.25">
      <c r="A33" s="199"/>
      <c r="B33" s="197"/>
      <c r="C33" s="198"/>
      <c r="D33" s="54"/>
      <c r="E33" s="54"/>
      <c r="F33" s="54"/>
      <c r="G33" s="54"/>
      <c r="H33" s="54"/>
    </row>
    <row r="34" spans="1:8" ht="13.5" x14ac:dyDescent="0.25">
      <c r="A34" s="196" t="s">
        <v>472</v>
      </c>
      <c r="B34" s="197">
        <v>0</v>
      </c>
      <c r="C34" s="198">
        <v>0</v>
      </c>
      <c r="D34" s="54"/>
      <c r="E34" s="54"/>
      <c r="F34" s="54"/>
      <c r="G34" s="54"/>
      <c r="H34" s="54"/>
    </row>
    <row r="35" spans="1:8" ht="13.5" x14ac:dyDescent="0.25">
      <c r="A35" s="199"/>
      <c r="B35" s="197"/>
      <c r="C35" s="198"/>
      <c r="D35" s="54"/>
      <c r="E35" s="54"/>
      <c r="F35" s="54"/>
      <c r="G35" s="54"/>
      <c r="H35" s="54"/>
    </row>
    <row r="36" spans="1:8" ht="13.5" x14ac:dyDescent="0.25">
      <c r="A36" s="196" t="s">
        <v>473</v>
      </c>
      <c r="B36" s="197">
        <v>0</v>
      </c>
      <c r="C36" s="198">
        <v>1216.5999999999999</v>
      </c>
      <c r="D36" s="54"/>
      <c r="E36" s="54"/>
      <c r="F36" s="54"/>
      <c r="G36" s="54"/>
      <c r="H36" s="54"/>
    </row>
    <row r="37" spans="1:8" ht="13.5" x14ac:dyDescent="0.25">
      <c r="A37" s="196"/>
      <c r="B37" s="197"/>
      <c r="C37" s="198"/>
      <c r="D37" s="54"/>
      <c r="E37" s="54"/>
      <c r="F37" s="54"/>
      <c r="G37" s="54"/>
      <c r="H37" s="54"/>
    </row>
    <row r="38" spans="1:8" ht="13.5" x14ac:dyDescent="0.25">
      <c r="A38" s="196" t="s">
        <v>474</v>
      </c>
      <c r="B38" s="197">
        <v>520.29999999999995</v>
      </c>
      <c r="C38" s="198">
        <v>129</v>
      </c>
      <c r="D38" s="54"/>
      <c r="E38" s="54"/>
      <c r="F38" s="54"/>
      <c r="G38" s="54"/>
      <c r="H38" s="54"/>
    </row>
    <row r="39" spans="1:8" ht="13.5" x14ac:dyDescent="0.25">
      <c r="A39" s="199"/>
      <c r="B39" s="197"/>
      <c r="C39" s="198"/>
      <c r="D39" s="54"/>
      <c r="E39" s="54"/>
      <c r="F39" s="54"/>
      <c r="G39" s="54"/>
      <c r="H39" s="54"/>
    </row>
    <row r="40" spans="1:8" ht="13.5" x14ac:dyDescent="0.25">
      <c r="A40" s="196" t="s">
        <v>475</v>
      </c>
      <c r="B40" s="197">
        <v>0</v>
      </c>
      <c r="C40" s="198">
        <v>0</v>
      </c>
    </row>
    <row r="41" spans="1:8" ht="14.25" thickBot="1" x14ac:dyDescent="0.3">
      <c r="A41" s="213"/>
      <c r="B41" s="214"/>
      <c r="C41" s="215"/>
      <c r="D41" s="54"/>
    </row>
    <row r="42" spans="1:8" ht="14.25" thickBot="1" x14ac:dyDescent="0.3">
      <c r="A42" s="235" t="s">
        <v>476</v>
      </c>
      <c r="B42" s="236">
        <v>520.29999999999995</v>
      </c>
      <c r="C42" s="237">
        <v>1345.6</v>
      </c>
    </row>
    <row r="43" spans="1:8" x14ac:dyDescent="0.2">
      <c r="C43" s="54"/>
    </row>
    <row r="44" spans="1:8" x14ac:dyDescent="0.2">
      <c r="A44" s="54"/>
      <c r="B44" s="54"/>
      <c r="C44" s="54"/>
    </row>
    <row r="45" spans="1:8" x14ac:dyDescent="0.2">
      <c r="A45" s="29"/>
      <c r="B45" s="30"/>
      <c r="C45" s="30"/>
    </row>
    <row r="46" spans="1:8" x14ac:dyDescent="0.2">
      <c r="A46" s="29"/>
      <c r="B46" s="30"/>
      <c r="C46" s="30"/>
    </row>
    <row r="47" spans="1:8" x14ac:dyDescent="0.2">
      <c r="A47" s="29"/>
      <c r="B47" s="29"/>
      <c r="C47" s="29"/>
    </row>
    <row r="48" spans="1:8" x14ac:dyDescent="0.2">
      <c r="A48" s="29"/>
      <c r="B48" s="30"/>
      <c r="C48" s="30"/>
    </row>
    <row r="49" spans="1:3" x14ac:dyDescent="0.2">
      <c r="A49" s="29"/>
      <c r="B49" s="30"/>
      <c r="C49" s="30"/>
    </row>
    <row r="50" spans="1:3" x14ac:dyDescent="0.2">
      <c r="A50" s="54"/>
      <c r="B50" s="54"/>
      <c r="C50" s="54"/>
    </row>
    <row r="51" spans="1:3" x14ac:dyDescent="0.2">
      <c r="A51" s="54"/>
      <c r="B51" s="54"/>
      <c r="C51" s="54"/>
    </row>
    <row r="52" spans="1:3" x14ac:dyDescent="0.2">
      <c r="A52" s="54"/>
      <c r="B52" s="54"/>
      <c r="C52" s="54"/>
    </row>
  </sheetData>
  <mergeCells count="2">
    <mergeCell ref="A1:C1"/>
    <mergeCell ref="A4:C4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N97"/>
  <sheetViews>
    <sheetView view="pageBreakPreview" topLeftCell="A16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1" width="44" style="53" customWidth="1"/>
    <col min="2" max="2" width="34.140625" style="53" customWidth="1"/>
    <col min="3" max="3" width="33.42578125" style="53" customWidth="1"/>
    <col min="4" max="4" width="28.42578125" style="53" customWidth="1"/>
    <col min="5" max="5" width="4" style="53" customWidth="1"/>
    <col min="6" max="16384" width="11.42578125" style="53"/>
  </cols>
  <sheetData>
    <row r="1" spans="1:14" s="32" customFormat="1" ht="20.25" x14ac:dyDescent="0.3">
      <c r="A1" s="513" t="s">
        <v>208</v>
      </c>
      <c r="B1" s="513"/>
      <c r="C1" s="513"/>
      <c r="D1" s="513"/>
    </row>
    <row r="2" spans="1:14" s="34" customFormat="1" ht="15" customHeight="1" x14ac:dyDescent="0.25">
      <c r="A2" s="228"/>
      <c r="B2" s="228"/>
      <c r="C2" s="228"/>
      <c r="D2" s="228"/>
    </row>
    <row r="3" spans="1:14" s="34" customFormat="1" ht="15" customHeight="1" x14ac:dyDescent="0.25">
      <c r="A3" s="514" t="s">
        <v>446</v>
      </c>
      <c r="B3" s="514"/>
      <c r="C3" s="514"/>
      <c r="D3" s="514"/>
    </row>
    <row r="4" spans="1:14" s="34" customFormat="1" ht="13.9" customHeight="1" x14ac:dyDescent="0.25">
      <c r="A4" s="510" t="s">
        <v>485</v>
      </c>
      <c r="B4" s="510"/>
      <c r="C4" s="510"/>
      <c r="D4" s="510"/>
    </row>
    <row r="5" spans="1:14" s="34" customFormat="1" ht="15" x14ac:dyDescent="0.25">
      <c r="A5" s="35"/>
      <c r="B5" s="35"/>
      <c r="C5" s="35"/>
      <c r="D5" s="36"/>
      <c r="E5" s="38"/>
    </row>
    <row r="6" spans="1:14" ht="37.5" customHeight="1" thickBot="1" x14ac:dyDescent="0.25">
      <c r="A6" s="222" t="s">
        <v>90</v>
      </c>
      <c r="B6" s="223" t="s">
        <v>450</v>
      </c>
      <c r="C6" s="223" t="s">
        <v>421</v>
      </c>
      <c r="E6" s="38"/>
      <c r="F6" s="34"/>
      <c r="G6" s="34"/>
      <c r="H6" s="34"/>
    </row>
    <row r="7" spans="1:14" ht="15" x14ac:dyDescent="0.25">
      <c r="A7" s="209"/>
      <c r="B7" s="210"/>
      <c r="C7" s="211"/>
      <c r="E7" s="38"/>
      <c r="F7" s="34"/>
      <c r="G7" s="34"/>
      <c r="H7" s="34"/>
      <c r="I7" s="55"/>
      <c r="J7" s="56"/>
      <c r="K7" s="56"/>
      <c r="L7" s="56"/>
    </row>
    <row r="8" spans="1:14" ht="15" x14ac:dyDescent="0.25">
      <c r="A8" s="196" t="s">
        <v>418</v>
      </c>
      <c r="B8" s="197">
        <v>0</v>
      </c>
      <c r="C8" s="198">
        <v>0</v>
      </c>
      <c r="E8" s="38"/>
      <c r="F8" s="34"/>
      <c r="G8" s="34"/>
      <c r="H8" s="34"/>
      <c r="I8" s="55"/>
      <c r="J8" s="56"/>
      <c r="K8" s="56"/>
      <c r="L8" s="56"/>
    </row>
    <row r="9" spans="1:14" ht="15" x14ac:dyDescent="0.25">
      <c r="A9" s="199"/>
      <c r="B9" s="197"/>
      <c r="C9" s="198"/>
      <c r="E9" s="34"/>
      <c r="F9" s="34"/>
      <c r="G9" s="34"/>
      <c r="H9" s="34"/>
      <c r="I9" s="55"/>
      <c r="J9" s="56"/>
      <c r="K9" s="56"/>
      <c r="L9" s="56"/>
    </row>
    <row r="10" spans="1:14" ht="15" x14ac:dyDescent="0.25">
      <c r="A10" s="196" t="s">
        <v>467</v>
      </c>
      <c r="B10" s="197">
        <v>243.13</v>
      </c>
      <c r="C10" s="198">
        <v>0</v>
      </c>
      <c r="E10" s="34"/>
      <c r="F10" s="34"/>
      <c r="G10" s="34"/>
      <c r="H10" s="34"/>
      <c r="I10" s="55"/>
      <c r="J10" s="56"/>
      <c r="K10" s="56"/>
      <c r="L10" s="56"/>
    </row>
    <row r="11" spans="1:14" ht="15" x14ac:dyDescent="0.25">
      <c r="A11" s="199"/>
      <c r="B11" s="197"/>
      <c r="C11" s="198"/>
      <c r="E11" s="34"/>
      <c r="F11" s="34"/>
      <c r="G11" s="34"/>
      <c r="H11" s="34"/>
      <c r="I11" s="55"/>
      <c r="J11" s="56"/>
      <c r="K11" s="56"/>
      <c r="L11" s="56"/>
    </row>
    <row r="12" spans="1:14" ht="15" x14ac:dyDescent="0.25">
      <c r="A12" s="196" t="s">
        <v>431</v>
      </c>
      <c r="B12" s="197">
        <v>0</v>
      </c>
      <c r="C12" s="198">
        <v>0</v>
      </c>
      <c r="E12" s="34"/>
      <c r="F12" s="34"/>
      <c r="G12" s="34"/>
      <c r="H12" s="34"/>
      <c r="I12" s="30"/>
      <c r="J12" s="30"/>
      <c r="K12" s="30"/>
      <c r="L12" s="30"/>
      <c r="M12" s="30"/>
      <c r="N12" s="30"/>
    </row>
    <row r="13" spans="1:14" ht="15" x14ac:dyDescent="0.25">
      <c r="A13" s="199"/>
      <c r="B13" s="197"/>
      <c r="C13" s="198"/>
      <c r="E13" s="34"/>
      <c r="F13" s="34"/>
      <c r="G13" s="34"/>
      <c r="H13" s="34"/>
      <c r="I13" s="54"/>
      <c r="J13" s="54"/>
      <c r="K13" s="54"/>
      <c r="L13" s="54"/>
      <c r="M13" s="54"/>
      <c r="N13" s="54"/>
    </row>
    <row r="14" spans="1:14" ht="15" x14ac:dyDescent="0.25">
      <c r="A14" s="196" t="s">
        <v>468</v>
      </c>
      <c r="B14" s="197">
        <v>0</v>
      </c>
      <c r="C14" s="198">
        <v>0</v>
      </c>
      <c r="E14" s="34"/>
      <c r="F14" s="34"/>
      <c r="G14" s="34"/>
      <c r="H14" s="34"/>
      <c r="I14" s="55"/>
      <c r="J14" s="56"/>
      <c r="K14" s="56"/>
      <c r="L14" s="56"/>
    </row>
    <row r="15" spans="1:14" ht="15" x14ac:dyDescent="0.25">
      <c r="A15" s="199"/>
      <c r="B15" s="197"/>
      <c r="C15" s="198"/>
      <c r="E15" s="34"/>
      <c r="F15" s="34"/>
      <c r="G15" s="34"/>
      <c r="H15" s="34"/>
      <c r="I15" s="55"/>
      <c r="J15" s="56"/>
      <c r="K15" s="56"/>
      <c r="L15" s="56"/>
    </row>
    <row r="16" spans="1:14" ht="15" x14ac:dyDescent="0.25">
      <c r="A16" s="196" t="s">
        <v>432</v>
      </c>
      <c r="B16" s="197">
        <v>0</v>
      </c>
      <c r="C16" s="198">
        <v>0</v>
      </c>
      <c r="E16" s="34"/>
      <c r="F16" s="34"/>
      <c r="G16" s="34"/>
      <c r="H16" s="34"/>
      <c r="I16" s="55"/>
      <c r="J16" s="56"/>
      <c r="K16" s="56"/>
      <c r="L16" s="56"/>
    </row>
    <row r="17" spans="1:12" ht="15" x14ac:dyDescent="0.25">
      <c r="A17" s="199"/>
      <c r="B17" s="197"/>
      <c r="C17" s="198"/>
      <c r="E17" s="34"/>
      <c r="F17" s="34"/>
      <c r="G17" s="34"/>
      <c r="H17" s="34"/>
      <c r="I17" s="55"/>
      <c r="J17" s="56"/>
      <c r="K17" s="56"/>
      <c r="L17" s="56"/>
    </row>
    <row r="18" spans="1:12" ht="15" x14ac:dyDescent="0.25">
      <c r="A18" s="196" t="s">
        <v>371</v>
      </c>
      <c r="B18" s="197">
        <v>0</v>
      </c>
      <c r="C18" s="198">
        <v>0</v>
      </c>
      <c r="E18" s="34"/>
      <c r="F18" s="34"/>
      <c r="G18" s="34"/>
      <c r="H18" s="34"/>
      <c r="I18" s="55"/>
      <c r="J18" s="56"/>
      <c r="K18" s="56"/>
      <c r="L18" s="56"/>
    </row>
    <row r="19" spans="1:12" ht="15" x14ac:dyDescent="0.25">
      <c r="A19" s="199"/>
      <c r="B19" s="197"/>
      <c r="C19" s="198"/>
      <c r="E19" s="34"/>
      <c r="F19" s="34"/>
      <c r="G19" s="34"/>
      <c r="H19" s="34"/>
      <c r="I19" s="55"/>
      <c r="J19" s="56"/>
      <c r="K19" s="56"/>
      <c r="L19" s="56"/>
    </row>
    <row r="20" spans="1:12" ht="15" x14ac:dyDescent="0.25">
      <c r="A20" s="196" t="s">
        <v>469</v>
      </c>
      <c r="B20" s="197">
        <v>0</v>
      </c>
      <c r="C20" s="198">
        <v>0</v>
      </c>
      <c r="E20" s="34"/>
      <c r="F20" s="34"/>
      <c r="G20" s="34"/>
      <c r="H20" s="34"/>
      <c r="I20" s="55"/>
      <c r="J20" s="56"/>
      <c r="K20" s="56"/>
      <c r="L20" s="56"/>
    </row>
    <row r="21" spans="1:12" ht="15" x14ac:dyDescent="0.25">
      <c r="A21" s="199"/>
      <c r="B21" s="197"/>
      <c r="C21" s="198"/>
      <c r="E21" s="34"/>
      <c r="F21" s="34"/>
      <c r="G21" s="34"/>
      <c r="H21" s="34"/>
      <c r="I21" s="55"/>
      <c r="J21" s="56"/>
      <c r="K21" s="56"/>
      <c r="L21" s="56"/>
    </row>
    <row r="22" spans="1:12" ht="15" x14ac:dyDescent="0.25">
      <c r="A22" s="196" t="s">
        <v>417</v>
      </c>
      <c r="B22" s="197">
        <v>0</v>
      </c>
      <c r="C22" s="198">
        <v>0</v>
      </c>
      <c r="E22" s="34"/>
      <c r="F22" s="34"/>
      <c r="G22" s="34"/>
      <c r="H22" s="34"/>
      <c r="I22" s="55"/>
      <c r="J22" s="56"/>
      <c r="K22" s="56"/>
      <c r="L22" s="56"/>
    </row>
    <row r="23" spans="1:12" ht="15" x14ac:dyDescent="0.25">
      <c r="A23" s="199"/>
      <c r="B23" s="197"/>
      <c r="C23" s="198"/>
      <c r="E23" s="34"/>
      <c r="F23" s="34"/>
      <c r="G23" s="34"/>
      <c r="H23" s="34"/>
      <c r="I23" s="55"/>
      <c r="J23" s="56"/>
      <c r="K23" s="56"/>
      <c r="L23" s="56"/>
    </row>
    <row r="24" spans="1:12" ht="15" x14ac:dyDescent="0.25">
      <c r="A24" s="196" t="s">
        <v>353</v>
      </c>
      <c r="B24" s="197">
        <v>0</v>
      </c>
      <c r="C24" s="198">
        <v>0</v>
      </c>
      <c r="E24" s="34"/>
      <c r="F24" s="34"/>
      <c r="G24" s="34"/>
      <c r="H24" s="34"/>
      <c r="I24" s="55"/>
      <c r="J24" s="56"/>
      <c r="K24" s="56"/>
      <c r="L24" s="56"/>
    </row>
    <row r="25" spans="1:12" ht="15" x14ac:dyDescent="0.25">
      <c r="A25" s="199"/>
      <c r="B25" s="197"/>
      <c r="C25" s="198"/>
      <c r="E25" s="34"/>
      <c r="F25" s="34"/>
      <c r="G25" s="34"/>
      <c r="H25" s="34"/>
      <c r="I25" s="55"/>
      <c r="J25" s="56"/>
      <c r="K25" s="56"/>
      <c r="L25" s="56"/>
    </row>
    <row r="26" spans="1:12" ht="15" x14ac:dyDescent="0.25">
      <c r="A26" s="196" t="s">
        <v>470</v>
      </c>
      <c r="B26" s="197">
        <v>0</v>
      </c>
      <c r="C26" s="198">
        <v>0</v>
      </c>
      <c r="E26" s="34"/>
      <c r="F26" s="34"/>
      <c r="G26" s="34"/>
      <c r="H26" s="34"/>
      <c r="I26" s="55"/>
      <c r="J26" s="56"/>
      <c r="K26" s="56"/>
      <c r="L26" s="56"/>
    </row>
    <row r="27" spans="1:12" ht="15" x14ac:dyDescent="0.25">
      <c r="A27" s="199"/>
      <c r="B27" s="197"/>
      <c r="C27" s="198"/>
      <c r="E27" s="34"/>
      <c r="F27" s="34"/>
      <c r="G27" s="34"/>
      <c r="H27" s="34"/>
      <c r="I27" s="55"/>
      <c r="J27" s="56"/>
      <c r="K27" s="56"/>
      <c r="L27" s="56"/>
    </row>
    <row r="28" spans="1:12" ht="15" x14ac:dyDescent="0.25">
      <c r="A28" s="196" t="s">
        <v>358</v>
      </c>
      <c r="B28" s="197">
        <v>0</v>
      </c>
      <c r="C28" s="198">
        <v>0</v>
      </c>
      <c r="E28" s="34"/>
      <c r="F28" s="34"/>
      <c r="G28" s="34"/>
      <c r="H28" s="34"/>
      <c r="I28" s="55"/>
      <c r="J28" s="56"/>
      <c r="K28" s="56"/>
      <c r="L28" s="56"/>
    </row>
    <row r="29" spans="1:12" ht="13.5" x14ac:dyDescent="0.25">
      <c r="A29" s="199"/>
      <c r="B29" s="197"/>
      <c r="C29" s="198"/>
      <c r="E29" s="54"/>
      <c r="F29" s="29"/>
      <c r="G29" s="55"/>
      <c r="H29" s="55"/>
      <c r="I29" s="55"/>
      <c r="J29" s="56"/>
      <c r="K29" s="56"/>
      <c r="L29" s="56"/>
    </row>
    <row r="30" spans="1:12" ht="13.5" x14ac:dyDescent="0.25">
      <c r="A30" s="196" t="s">
        <v>357</v>
      </c>
      <c r="B30" s="197">
        <v>0</v>
      </c>
      <c r="C30" s="198">
        <v>0</v>
      </c>
      <c r="E30" s="54"/>
      <c r="F30" s="55"/>
      <c r="G30" s="55"/>
      <c r="H30" s="55"/>
      <c r="I30" s="55"/>
      <c r="J30" s="56"/>
      <c r="K30" s="56"/>
      <c r="L30" s="56"/>
    </row>
    <row r="31" spans="1:12" ht="13.5" x14ac:dyDescent="0.25">
      <c r="A31" s="199"/>
      <c r="B31" s="197"/>
      <c r="C31" s="198"/>
      <c r="E31" s="54"/>
      <c r="F31" s="54"/>
      <c r="G31" s="54"/>
      <c r="H31" s="54"/>
      <c r="I31" s="54"/>
      <c r="J31" s="54"/>
      <c r="K31" s="54"/>
      <c r="L31" s="54"/>
    </row>
    <row r="32" spans="1:12" ht="13.5" x14ac:dyDescent="0.25">
      <c r="A32" s="196" t="s">
        <v>471</v>
      </c>
      <c r="B32" s="197">
        <v>0</v>
      </c>
      <c r="C32" s="198">
        <v>0</v>
      </c>
      <c r="E32" s="54"/>
      <c r="F32" s="54"/>
      <c r="G32" s="54"/>
      <c r="H32" s="54"/>
      <c r="I32" s="54"/>
      <c r="J32" s="54"/>
      <c r="K32" s="54"/>
      <c r="L32" s="54"/>
    </row>
    <row r="33" spans="1:12" ht="13.5" x14ac:dyDescent="0.25">
      <c r="A33" s="199"/>
      <c r="B33" s="197"/>
      <c r="C33" s="198"/>
      <c r="F33" s="54"/>
      <c r="G33" s="54"/>
      <c r="H33" s="54"/>
      <c r="I33" s="54"/>
      <c r="J33" s="54"/>
      <c r="K33" s="54"/>
      <c r="L33" s="54"/>
    </row>
    <row r="34" spans="1:12" ht="13.5" x14ac:dyDescent="0.25">
      <c r="A34" s="196" t="s">
        <v>472</v>
      </c>
      <c r="B34" s="197">
        <v>0</v>
      </c>
      <c r="C34" s="198">
        <v>0</v>
      </c>
    </row>
    <row r="35" spans="1:12" ht="13.5" x14ac:dyDescent="0.25">
      <c r="A35" s="199"/>
      <c r="B35" s="197"/>
      <c r="C35" s="198"/>
    </row>
    <row r="36" spans="1:12" ht="13.5" x14ac:dyDescent="0.25">
      <c r="A36" s="196" t="s">
        <v>473</v>
      </c>
      <c r="B36" s="197">
        <v>0</v>
      </c>
      <c r="C36" s="198">
        <v>0</v>
      </c>
    </row>
    <row r="37" spans="1:12" ht="13.5" x14ac:dyDescent="0.25">
      <c r="A37" s="196"/>
      <c r="B37" s="197"/>
      <c r="C37" s="198"/>
    </row>
    <row r="38" spans="1:12" ht="13.5" x14ac:dyDescent="0.25">
      <c r="A38" s="196" t="s">
        <v>474</v>
      </c>
      <c r="B38" s="197">
        <v>0</v>
      </c>
      <c r="C38" s="198">
        <v>0.61</v>
      </c>
    </row>
    <row r="39" spans="1:12" ht="13.5" x14ac:dyDescent="0.25">
      <c r="A39" s="199"/>
      <c r="B39" s="197"/>
      <c r="C39" s="198"/>
    </row>
    <row r="40" spans="1:12" ht="13.5" x14ac:dyDescent="0.25">
      <c r="A40" s="196" t="s">
        <v>475</v>
      </c>
      <c r="B40" s="197">
        <v>0</v>
      </c>
      <c r="C40" s="198">
        <v>0</v>
      </c>
    </row>
    <row r="41" spans="1:12" ht="14.25" thickBot="1" x14ac:dyDescent="0.3">
      <c r="A41" s="213"/>
      <c r="B41" s="214"/>
      <c r="C41" s="215"/>
    </row>
    <row r="42" spans="1:12" ht="13.5" x14ac:dyDescent="0.25">
      <c r="A42" s="208" t="s">
        <v>476</v>
      </c>
      <c r="B42" s="207">
        <v>243.13</v>
      </c>
      <c r="C42" s="207">
        <v>0.61</v>
      </c>
    </row>
    <row r="43" spans="1:12" x14ac:dyDescent="0.2">
      <c r="A43" s="29"/>
      <c r="B43" s="29"/>
      <c r="C43" s="29"/>
      <c r="D43" s="29"/>
    </row>
    <row r="44" spans="1:12" x14ac:dyDescent="0.2">
      <c r="A44" s="29"/>
      <c r="B44" s="29"/>
      <c r="C44" s="29"/>
      <c r="D44" s="30"/>
    </row>
    <row r="45" spans="1:12" x14ac:dyDescent="0.2">
      <c r="A45" s="29"/>
      <c r="B45" s="29"/>
      <c r="C45" s="29"/>
      <c r="D45" s="30"/>
    </row>
    <row r="46" spans="1:12" x14ac:dyDescent="0.2">
      <c r="A46" s="54"/>
      <c r="B46" s="54"/>
      <c r="C46" s="54"/>
      <c r="D46" s="54"/>
    </row>
    <row r="47" spans="1:12" x14ac:dyDescent="0.2">
      <c r="A47" s="54"/>
      <c r="B47" s="54"/>
      <c r="C47" s="54"/>
      <c r="D47" s="54"/>
    </row>
    <row r="48" spans="1:12" x14ac:dyDescent="0.2">
      <c r="A48" s="54"/>
      <c r="B48" s="54"/>
      <c r="C48" s="54"/>
      <c r="D48" s="54"/>
    </row>
    <row r="49" spans="4:4" x14ac:dyDescent="0.2">
      <c r="D49" s="54"/>
    </row>
    <row r="50" spans="4:4" x14ac:dyDescent="0.2">
      <c r="D50" s="54"/>
    </row>
    <row r="51" spans="4:4" x14ac:dyDescent="0.2">
      <c r="D51" s="54"/>
    </row>
    <row r="52" spans="4:4" x14ac:dyDescent="0.2">
      <c r="D52" s="54"/>
    </row>
    <row r="53" spans="4:4" x14ac:dyDescent="0.2">
      <c r="D53" s="54"/>
    </row>
    <row r="54" spans="4:4" x14ac:dyDescent="0.2">
      <c r="D54" s="54"/>
    </row>
    <row r="55" spans="4:4" x14ac:dyDescent="0.2">
      <c r="D55" s="54"/>
    </row>
    <row r="56" spans="4:4" x14ac:dyDescent="0.2">
      <c r="D56" s="54"/>
    </row>
    <row r="57" spans="4:4" x14ac:dyDescent="0.2">
      <c r="D57" s="54"/>
    </row>
    <row r="58" spans="4:4" x14ac:dyDescent="0.2">
      <c r="D58" s="54"/>
    </row>
    <row r="59" spans="4:4" x14ac:dyDescent="0.2">
      <c r="D59" s="54"/>
    </row>
    <row r="60" spans="4:4" x14ac:dyDescent="0.2">
      <c r="D60" s="54"/>
    </row>
    <row r="61" spans="4:4" x14ac:dyDescent="0.2">
      <c r="D61" s="54"/>
    </row>
    <row r="62" spans="4:4" x14ac:dyDescent="0.2">
      <c r="D62" s="54"/>
    </row>
    <row r="63" spans="4:4" x14ac:dyDescent="0.2">
      <c r="D63" s="54"/>
    </row>
    <row r="64" spans="4:4" x14ac:dyDescent="0.2">
      <c r="D64" s="54"/>
    </row>
    <row r="65" spans="4:4" x14ac:dyDescent="0.2">
      <c r="D65" s="54"/>
    </row>
    <row r="66" spans="4:4" x14ac:dyDescent="0.2">
      <c r="D66" s="54"/>
    </row>
    <row r="67" spans="4:4" x14ac:dyDescent="0.2">
      <c r="D67" s="54"/>
    </row>
    <row r="68" spans="4:4" x14ac:dyDescent="0.2">
      <c r="D68" s="54"/>
    </row>
    <row r="69" spans="4:4" x14ac:dyDescent="0.2">
      <c r="D69" s="54"/>
    </row>
    <row r="70" spans="4:4" x14ac:dyDescent="0.2">
      <c r="D70" s="54"/>
    </row>
    <row r="71" spans="4:4" x14ac:dyDescent="0.2">
      <c r="D71" s="54"/>
    </row>
    <row r="72" spans="4:4" x14ac:dyDescent="0.2">
      <c r="D72" s="54"/>
    </row>
    <row r="73" spans="4:4" x14ac:dyDescent="0.2">
      <c r="D73" s="54"/>
    </row>
    <row r="74" spans="4:4" x14ac:dyDescent="0.2">
      <c r="D74" s="54"/>
    </row>
    <row r="75" spans="4:4" x14ac:dyDescent="0.2">
      <c r="D75" s="54"/>
    </row>
    <row r="76" spans="4:4" x14ac:dyDescent="0.2">
      <c r="D76" s="54"/>
    </row>
    <row r="77" spans="4:4" x14ac:dyDescent="0.2">
      <c r="D77" s="54"/>
    </row>
    <row r="78" spans="4:4" x14ac:dyDescent="0.2">
      <c r="D78" s="54"/>
    </row>
    <row r="79" spans="4:4" x14ac:dyDescent="0.2">
      <c r="D79" s="54"/>
    </row>
    <row r="80" spans="4:4" x14ac:dyDescent="0.2">
      <c r="D80" s="54"/>
    </row>
    <row r="81" spans="4:4" x14ac:dyDescent="0.2">
      <c r="D81" s="54"/>
    </row>
    <row r="82" spans="4:4" x14ac:dyDescent="0.2">
      <c r="D82" s="54"/>
    </row>
    <row r="83" spans="4:4" x14ac:dyDescent="0.2">
      <c r="D83" s="54"/>
    </row>
    <row r="84" spans="4:4" x14ac:dyDescent="0.2">
      <c r="D84" s="54"/>
    </row>
    <row r="85" spans="4:4" x14ac:dyDescent="0.2">
      <c r="D85" s="54"/>
    </row>
    <row r="86" spans="4:4" x14ac:dyDescent="0.2">
      <c r="D86" s="54"/>
    </row>
    <row r="87" spans="4:4" x14ac:dyDescent="0.2">
      <c r="D87" s="54"/>
    </row>
    <row r="88" spans="4:4" x14ac:dyDescent="0.2">
      <c r="D88" s="54"/>
    </row>
    <row r="89" spans="4:4" x14ac:dyDescent="0.2">
      <c r="D89" s="54"/>
    </row>
    <row r="90" spans="4:4" x14ac:dyDescent="0.2">
      <c r="D90" s="54"/>
    </row>
    <row r="91" spans="4:4" x14ac:dyDescent="0.2">
      <c r="D91" s="54"/>
    </row>
    <row r="92" spans="4:4" x14ac:dyDescent="0.2">
      <c r="D92" s="54"/>
    </row>
    <row r="93" spans="4:4" x14ac:dyDescent="0.2">
      <c r="D93" s="54"/>
    </row>
    <row r="94" spans="4:4" x14ac:dyDescent="0.2">
      <c r="D94" s="54"/>
    </row>
    <row r="95" spans="4:4" x14ac:dyDescent="0.2">
      <c r="D95" s="54"/>
    </row>
    <row r="96" spans="4:4" x14ac:dyDescent="0.2">
      <c r="D96" s="54"/>
    </row>
    <row r="97" spans="4:4" x14ac:dyDescent="0.2">
      <c r="D97" s="54"/>
    </row>
  </sheetData>
  <mergeCells count="3">
    <mergeCell ref="A1:D1"/>
    <mergeCell ref="A3:D3"/>
    <mergeCell ref="A4:D4"/>
  </mergeCells>
  <printOptions horizontalCentered="1"/>
  <pageMargins left="0.49" right="0.59" top="0.59055118110236227" bottom="0.98425196850393704" header="0" footer="0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P51"/>
  <sheetViews>
    <sheetView view="pageBreakPreview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1" width="38.85546875" style="53" customWidth="1"/>
    <col min="2" max="9" width="20.5703125" style="53" customWidth="1"/>
    <col min="10" max="10" width="5.28515625" style="53" customWidth="1"/>
    <col min="11" max="16384" width="11.42578125" style="53"/>
  </cols>
  <sheetData>
    <row r="1" spans="1:16" s="32" customFormat="1" ht="18.75" x14ac:dyDescent="0.3">
      <c r="A1" s="509" t="s">
        <v>208</v>
      </c>
      <c r="B1" s="509"/>
      <c r="C1" s="509"/>
      <c r="D1" s="509"/>
      <c r="E1" s="509"/>
      <c r="F1" s="509"/>
      <c r="G1" s="509"/>
      <c r="H1" s="509"/>
      <c r="I1" s="509"/>
    </row>
    <row r="2" spans="1:16" s="34" customFormat="1" ht="22.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</row>
    <row r="3" spans="1:16" s="34" customFormat="1" ht="15" customHeight="1" x14ac:dyDescent="0.2">
      <c r="A3" s="515" t="s">
        <v>442</v>
      </c>
      <c r="B3" s="515"/>
      <c r="C3" s="515"/>
      <c r="D3" s="515"/>
      <c r="E3" s="515"/>
      <c r="F3" s="515"/>
      <c r="G3" s="515"/>
      <c r="H3" s="515"/>
      <c r="I3" s="515"/>
    </row>
    <row r="4" spans="1:16" s="34" customFormat="1" ht="15" customHeight="1" x14ac:dyDescent="0.25">
      <c r="A4" s="510" t="s">
        <v>490</v>
      </c>
      <c r="B4" s="510"/>
      <c r="C4" s="510"/>
      <c r="D4" s="510"/>
      <c r="E4" s="510"/>
      <c r="F4" s="510"/>
      <c r="G4" s="510"/>
      <c r="H4" s="510"/>
      <c r="I4" s="510"/>
    </row>
    <row r="5" spans="1:16" s="34" customFormat="1" ht="15" x14ac:dyDescent="0.25">
      <c r="A5" s="35"/>
      <c r="B5" s="35"/>
      <c r="C5" s="36"/>
      <c r="D5" s="36"/>
      <c r="E5" s="36"/>
      <c r="F5" s="36"/>
      <c r="G5" s="36"/>
      <c r="H5" s="36"/>
      <c r="I5" s="38"/>
      <c r="J5" s="38"/>
      <c r="K5" s="38"/>
      <c r="L5" s="38"/>
    </row>
    <row r="6" spans="1:16" ht="37.5" customHeight="1" thickBot="1" x14ac:dyDescent="0.25">
      <c r="A6" s="216" t="s">
        <v>90</v>
      </c>
      <c r="B6" s="217" t="s">
        <v>344</v>
      </c>
      <c r="C6" s="217" t="s">
        <v>423</v>
      </c>
      <c r="D6" s="217" t="s">
        <v>279</v>
      </c>
      <c r="E6" s="217" t="s">
        <v>486</v>
      </c>
      <c r="F6" s="217" t="s">
        <v>487</v>
      </c>
      <c r="G6" s="217" t="s">
        <v>488</v>
      </c>
      <c r="H6" s="217" t="s">
        <v>489</v>
      </c>
      <c r="I6" s="218" t="s">
        <v>285</v>
      </c>
      <c r="J6" s="54"/>
    </row>
    <row r="7" spans="1:16" ht="13.5" x14ac:dyDescent="0.25">
      <c r="A7" s="238"/>
      <c r="B7" s="239"/>
      <c r="C7" s="239"/>
      <c r="D7" s="239"/>
      <c r="E7" s="239"/>
      <c r="F7" s="239"/>
      <c r="G7" s="239"/>
      <c r="H7" s="239"/>
      <c r="I7" s="240"/>
      <c r="J7" s="30"/>
      <c r="K7" s="30"/>
      <c r="L7" s="30"/>
    </row>
    <row r="8" spans="1:16" ht="13.5" x14ac:dyDescent="0.25">
      <c r="A8" s="196" t="s">
        <v>418</v>
      </c>
      <c r="B8" s="241">
        <v>0</v>
      </c>
      <c r="C8" s="241">
        <v>0</v>
      </c>
      <c r="D8" s="241">
        <v>3819.0447999999997</v>
      </c>
      <c r="E8" s="241">
        <v>25.875999999999998</v>
      </c>
      <c r="F8" s="241">
        <v>53104.654999999999</v>
      </c>
      <c r="G8" s="241">
        <v>0</v>
      </c>
      <c r="H8" s="241">
        <v>0</v>
      </c>
      <c r="I8" s="242">
        <v>0</v>
      </c>
      <c r="J8" s="30"/>
      <c r="K8" s="30"/>
      <c r="L8" s="30"/>
    </row>
    <row r="9" spans="1:16" ht="13.5" x14ac:dyDescent="0.25">
      <c r="A9" s="196"/>
      <c r="B9" s="241"/>
      <c r="C9" s="241"/>
      <c r="D9" s="241"/>
      <c r="E9" s="241"/>
      <c r="F9" s="241"/>
      <c r="G9" s="241"/>
      <c r="H9" s="241"/>
      <c r="I9" s="242"/>
      <c r="J9" s="30"/>
      <c r="K9" s="30"/>
      <c r="L9" s="30"/>
    </row>
    <row r="10" spans="1:16" ht="13.5" x14ac:dyDescent="0.25">
      <c r="A10" s="196" t="s">
        <v>467</v>
      </c>
      <c r="B10" s="241">
        <v>0</v>
      </c>
      <c r="C10" s="241">
        <v>0</v>
      </c>
      <c r="D10" s="241">
        <v>92.42</v>
      </c>
      <c r="E10" s="241">
        <v>0</v>
      </c>
      <c r="F10" s="241">
        <v>2.0699999999999998</v>
      </c>
      <c r="G10" s="241">
        <v>957.75</v>
      </c>
      <c r="H10" s="241">
        <v>0</v>
      </c>
      <c r="I10" s="242">
        <v>0</v>
      </c>
      <c r="J10" s="30"/>
      <c r="K10" s="30"/>
      <c r="L10" s="30"/>
    </row>
    <row r="11" spans="1:16" ht="13.5" x14ac:dyDescent="0.25">
      <c r="A11" s="196"/>
      <c r="B11" s="241"/>
      <c r="C11" s="241"/>
      <c r="D11" s="241"/>
      <c r="E11" s="241"/>
      <c r="F11" s="241"/>
      <c r="G11" s="241"/>
      <c r="H11" s="241"/>
      <c r="I11" s="242"/>
      <c r="J11" s="30"/>
      <c r="K11" s="30"/>
      <c r="L11" s="30"/>
    </row>
    <row r="12" spans="1:16" ht="13.5" x14ac:dyDescent="0.25">
      <c r="A12" s="196" t="s">
        <v>431</v>
      </c>
      <c r="B12" s="241">
        <v>0</v>
      </c>
      <c r="C12" s="241">
        <v>0</v>
      </c>
      <c r="D12" s="241">
        <v>0</v>
      </c>
      <c r="E12" s="241">
        <v>0</v>
      </c>
      <c r="F12" s="241">
        <v>0</v>
      </c>
      <c r="G12" s="241">
        <v>0</v>
      </c>
      <c r="H12" s="241">
        <v>0</v>
      </c>
      <c r="I12" s="242">
        <v>0</v>
      </c>
      <c r="J12" s="29"/>
      <c r="K12" s="30"/>
      <c r="L12" s="30"/>
      <c r="M12" s="30"/>
      <c r="N12" s="30"/>
      <c r="O12" s="30"/>
      <c r="P12" s="30"/>
    </row>
    <row r="13" spans="1:16" ht="13.5" x14ac:dyDescent="0.25">
      <c r="A13" s="196"/>
      <c r="B13" s="241"/>
      <c r="C13" s="241"/>
      <c r="D13" s="241"/>
      <c r="E13" s="241"/>
      <c r="F13" s="241"/>
      <c r="G13" s="241"/>
      <c r="H13" s="241"/>
      <c r="I13" s="242"/>
      <c r="J13" s="54"/>
      <c r="K13" s="54"/>
      <c r="L13" s="54"/>
      <c r="M13" s="54"/>
      <c r="N13" s="54"/>
      <c r="O13" s="54"/>
      <c r="P13" s="54"/>
    </row>
    <row r="14" spans="1:16" ht="13.5" x14ac:dyDescent="0.25">
      <c r="A14" s="196" t="s">
        <v>468</v>
      </c>
      <c r="B14" s="241">
        <v>0</v>
      </c>
      <c r="C14" s="241"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2">
        <v>0</v>
      </c>
      <c r="J14" s="30"/>
      <c r="K14" s="30"/>
      <c r="L14" s="30"/>
    </row>
    <row r="15" spans="1:16" ht="13.5" x14ac:dyDescent="0.25">
      <c r="A15" s="196"/>
      <c r="B15" s="241"/>
      <c r="C15" s="241"/>
      <c r="D15" s="241"/>
      <c r="E15" s="241"/>
      <c r="F15" s="241"/>
      <c r="G15" s="241"/>
      <c r="H15" s="241"/>
      <c r="I15" s="242"/>
      <c r="J15" s="30"/>
      <c r="K15" s="30"/>
      <c r="L15" s="30"/>
    </row>
    <row r="16" spans="1:16" ht="13.5" x14ac:dyDescent="0.25">
      <c r="A16" s="196" t="s">
        <v>432</v>
      </c>
      <c r="B16" s="241">
        <v>0</v>
      </c>
      <c r="C16" s="241">
        <v>0</v>
      </c>
      <c r="D16" s="241">
        <v>0</v>
      </c>
      <c r="E16" s="241">
        <v>0</v>
      </c>
      <c r="F16" s="241">
        <v>0</v>
      </c>
      <c r="G16" s="241">
        <v>0</v>
      </c>
      <c r="H16" s="241">
        <v>0</v>
      </c>
      <c r="I16" s="242">
        <v>0</v>
      </c>
      <c r="J16" s="30"/>
      <c r="K16" s="30"/>
      <c r="L16" s="30"/>
      <c r="M16" s="30"/>
      <c r="N16" s="30"/>
    </row>
    <row r="17" spans="1:14" ht="13.5" x14ac:dyDescent="0.25">
      <c r="A17" s="196"/>
      <c r="B17" s="241"/>
      <c r="C17" s="241"/>
      <c r="D17" s="241"/>
      <c r="E17" s="241"/>
      <c r="F17" s="241"/>
      <c r="G17" s="241"/>
      <c r="H17" s="241"/>
      <c r="I17" s="242"/>
      <c r="J17" s="30"/>
      <c r="K17" s="30"/>
      <c r="L17" s="30"/>
      <c r="M17" s="30"/>
      <c r="N17" s="30"/>
    </row>
    <row r="18" spans="1:14" ht="13.5" x14ac:dyDescent="0.25">
      <c r="A18" s="196" t="s">
        <v>371</v>
      </c>
      <c r="B18" s="241">
        <v>0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2">
        <v>0</v>
      </c>
      <c r="J18" s="30"/>
      <c r="K18" s="30"/>
      <c r="L18" s="30"/>
    </row>
    <row r="19" spans="1:14" ht="13.5" x14ac:dyDescent="0.25">
      <c r="A19" s="196"/>
      <c r="B19" s="241"/>
      <c r="C19" s="241"/>
      <c r="D19" s="241"/>
      <c r="E19" s="241"/>
      <c r="F19" s="241"/>
      <c r="G19" s="241"/>
      <c r="H19" s="241"/>
      <c r="I19" s="242"/>
      <c r="J19" s="30"/>
      <c r="K19" s="30"/>
      <c r="L19" s="30"/>
    </row>
    <row r="20" spans="1:14" ht="13.5" x14ac:dyDescent="0.25">
      <c r="A20" s="196" t="s">
        <v>469</v>
      </c>
      <c r="B20" s="241">
        <v>0</v>
      </c>
      <c r="C20" s="241">
        <v>0</v>
      </c>
      <c r="D20" s="241">
        <v>232.54</v>
      </c>
      <c r="E20" s="241">
        <v>0</v>
      </c>
      <c r="F20" s="241">
        <v>44.22</v>
      </c>
      <c r="G20" s="241">
        <v>135.38</v>
      </c>
      <c r="H20" s="241">
        <v>0</v>
      </c>
      <c r="I20" s="242">
        <v>843.65</v>
      </c>
      <c r="J20" s="30"/>
      <c r="K20" s="30"/>
      <c r="L20" s="30"/>
    </row>
    <row r="21" spans="1:14" ht="13.5" x14ac:dyDescent="0.25">
      <c r="A21" s="196"/>
      <c r="B21" s="241"/>
      <c r="C21" s="241"/>
      <c r="D21" s="241"/>
      <c r="E21" s="241"/>
      <c r="F21" s="241"/>
      <c r="G21" s="241"/>
      <c r="H21" s="241"/>
      <c r="I21" s="242"/>
      <c r="J21" s="30"/>
      <c r="K21" s="30"/>
      <c r="L21" s="30"/>
    </row>
    <row r="22" spans="1:14" ht="13.5" x14ac:dyDescent="0.25">
      <c r="A22" s="196" t="s">
        <v>417</v>
      </c>
      <c r="B22" s="241">
        <v>0</v>
      </c>
      <c r="C22" s="241">
        <v>1465</v>
      </c>
      <c r="D22" s="241">
        <v>597</v>
      </c>
      <c r="E22" s="241">
        <v>0</v>
      </c>
      <c r="F22" s="241">
        <v>0</v>
      </c>
      <c r="G22" s="241">
        <v>0</v>
      </c>
      <c r="H22" s="241">
        <v>226</v>
      </c>
      <c r="I22" s="242">
        <v>0</v>
      </c>
      <c r="J22" s="30"/>
      <c r="K22" s="30"/>
      <c r="L22" s="30"/>
    </row>
    <row r="23" spans="1:14" ht="13.5" x14ac:dyDescent="0.25">
      <c r="A23" s="196"/>
      <c r="B23" s="241"/>
      <c r="C23" s="241"/>
      <c r="D23" s="241"/>
      <c r="E23" s="241"/>
      <c r="F23" s="241"/>
      <c r="G23" s="241"/>
      <c r="H23" s="241"/>
      <c r="I23" s="242"/>
      <c r="J23" s="30"/>
      <c r="K23" s="30"/>
      <c r="L23" s="30"/>
    </row>
    <row r="24" spans="1:14" ht="13.5" x14ac:dyDescent="0.25">
      <c r="A24" s="196" t="s">
        <v>353</v>
      </c>
      <c r="B24" s="241">
        <v>0</v>
      </c>
      <c r="C24" s="241">
        <v>0</v>
      </c>
      <c r="D24" s="241">
        <v>1109.2</v>
      </c>
      <c r="E24" s="241">
        <v>7.5</v>
      </c>
      <c r="F24" s="241">
        <v>806.54949999999997</v>
      </c>
      <c r="G24" s="241">
        <v>6128.1</v>
      </c>
      <c r="H24" s="241">
        <v>0</v>
      </c>
      <c r="I24" s="242">
        <v>0</v>
      </c>
      <c r="J24" s="30"/>
      <c r="K24" s="30"/>
      <c r="L24" s="30"/>
    </row>
    <row r="25" spans="1:14" ht="13.5" x14ac:dyDescent="0.25">
      <c r="A25" s="196"/>
      <c r="B25" s="241"/>
      <c r="C25" s="241"/>
      <c r="D25" s="241"/>
      <c r="E25" s="241"/>
      <c r="F25" s="241"/>
      <c r="G25" s="241"/>
      <c r="H25" s="241"/>
      <c r="I25" s="242"/>
      <c r="J25" s="30"/>
      <c r="K25" s="30"/>
      <c r="L25" s="30"/>
    </row>
    <row r="26" spans="1:14" ht="13.5" x14ac:dyDescent="0.25">
      <c r="A26" s="196" t="s">
        <v>470</v>
      </c>
      <c r="B26" s="241">
        <v>0</v>
      </c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2">
        <v>0</v>
      </c>
      <c r="J26" s="30"/>
      <c r="K26" s="30"/>
      <c r="L26" s="30"/>
    </row>
    <row r="27" spans="1:14" ht="13.5" x14ac:dyDescent="0.25">
      <c r="A27" s="196"/>
      <c r="B27" s="241"/>
      <c r="C27" s="241"/>
      <c r="D27" s="241"/>
      <c r="E27" s="241"/>
      <c r="F27" s="241"/>
      <c r="G27" s="241"/>
      <c r="H27" s="241"/>
      <c r="I27" s="242"/>
      <c r="J27" s="30"/>
      <c r="K27" s="30"/>
      <c r="L27" s="30"/>
    </row>
    <row r="28" spans="1:14" ht="13.5" x14ac:dyDescent="0.25">
      <c r="A28" s="196" t="s">
        <v>358</v>
      </c>
      <c r="B28" s="241">
        <v>1750</v>
      </c>
      <c r="C28" s="241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  <c r="I28" s="242">
        <v>0</v>
      </c>
      <c r="J28" s="30"/>
      <c r="K28" s="30"/>
      <c r="L28" s="30"/>
    </row>
    <row r="29" spans="1:14" ht="13.5" x14ac:dyDescent="0.25">
      <c r="A29" s="196"/>
      <c r="B29" s="241"/>
      <c r="C29" s="241"/>
      <c r="D29" s="241"/>
      <c r="E29" s="241"/>
      <c r="F29" s="241"/>
      <c r="G29" s="241"/>
      <c r="H29" s="241"/>
      <c r="I29" s="242"/>
      <c r="J29" s="30"/>
      <c r="K29" s="30"/>
      <c r="L29" s="30"/>
    </row>
    <row r="30" spans="1:14" ht="13.5" x14ac:dyDescent="0.25">
      <c r="A30" s="196" t="s">
        <v>357</v>
      </c>
      <c r="B30" s="241">
        <v>0</v>
      </c>
      <c r="C30" s="241">
        <v>0</v>
      </c>
      <c r="D30" s="241">
        <v>0</v>
      </c>
      <c r="E30" s="241">
        <v>0</v>
      </c>
      <c r="F30" s="241">
        <v>0</v>
      </c>
      <c r="G30" s="241">
        <v>0</v>
      </c>
      <c r="H30" s="241">
        <v>0</v>
      </c>
      <c r="I30" s="242">
        <v>0</v>
      </c>
      <c r="J30" s="30"/>
      <c r="K30" s="30"/>
      <c r="L30" s="30"/>
    </row>
    <row r="31" spans="1:14" ht="13.5" x14ac:dyDescent="0.25">
      <c r="A31" s="196"/>
      <c r="B31" s="241"/>
      <c r="C31" s="241"/>
      <c r="D31" s="241"/>
      <c r="E31" s="241"/>
      <c r="F31" s="241"/>
      <c r="G31" s="241"/>
      <c r="H31" s="241"/>
      <c r="I31" s="242"/>
      <c r="J31" s="30"/>
      <c r="K31" s="30"/>
      <c r="L31" s="30"/>
    </row>
    <row r="32" spans="1:14" ht="13.5" x14ac:dyDescent="0.25">
      <c r="A32" s="196" t="s">
        <v>471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2">
        <v>0</v>
      </c>
      <c r="J32" s="30"/>
      <c r="K32" s="30"/>
      <c r="L32" s="30"/>
    </row>
    <row r="33" spans="1:12" ht="13.5" x14ac:dyDescent="0.25">
      <c r="A33" s="196"/>
      <c r="B33" s="241"/>
      <c r="C33" s="241"/>
      <c r="D33" s="241"/>
      <c r="E33" s="241"/>
      <c r="F33" s="241"/>
      <c r="G33" s="241"/>
      <c r="H33" s="241"/>
      <c r="I33" s="242"/>
      <c r="J33" s="30"/>
      <c r="K33" s="30"/>
      <c r="L33" s="30"/>
    </row>
    <row r="34" spans="1:12" ht="13.5" x14ac:dyDescent="0.25">
      <c r="A34" s="196" t="s">
        <v>472</v>
      </c>
      <c r="B34" s="241">
        <v>0</v>
      </c>
      <c r="C34" s="241">
        <v>0</v>
      </c>
      <c r="D34" s="241">
        <v>0</v>
      </c>
      <c r="E34" s="241">
        <v>0</v>
      </c>
      <c r="F34" s="241">
        <v>0</v>
      </c>
      <c r="G34" s="241">
        <v>0</v>
      </c>
      <c r="H34" s="241">
        <v>0</v>
      </c>
      <c r="I34" s="242">
        <v>0</v>
      </c>
      <c r="J34" s="30"/>
      <c r="K34" s="30"/>
      <c r="L34" s="30"/>
    </row>
    <row r="35" spans="1:12" ht="13.5" x14ac:dyDescent="0.25">
      <c r="A35" s="196"/>
      <c r="B35" s="241"/>
      <c r="C35" s="241"/>
      <c r="D35" s="241"/>
      <c r="E35" s="241"/>
      <c r="F35" s="241"/>
      <c r="G35" s="241"/>
      <c r="H35" s="241"/>
      <c r="I35" s="242"/>
      <c r="J35" s="30"/>
      <c r="K35" s="30"/>
      <c r="L35" s="30"/>
    </row>
    <row r="36" spans="1:12" ht="13.5" x14ac:dyDescent="0.25">
      <c r="A36" s="196" t="s">
        <v>473</v>
      </c>
      <c r="B36" s="241">
        <v>0</v>
      </c>
      <c r="C36" s="241">
        <v>0</v>
      </c>
      <c r="D36" s="241">
        <v>0</v>
      </c>
      <c r="E36" s="241">
        <v>0</v>
      </c>
      <c r="F36" s="241">
        <v>1796.1835999999998</v>
      </c>
      <c r="G36" s="241">
        <v>0</v>
      </c>
      <c r="H36" s="241">
        <v>0</v>
      </c>
      <c r="I36" s="242">
        <v>0</v>
      </c>
      <c r="J36" s="39"/>
      <c r="K36" s="39"/>
      <c r="L36" s="39"/>
    </row>
    <row r="37" spans="1:12" ht="13.5" x14ac:dyDescent="0.25">
      <c r="A37" s="196"/>
      <c r="B37" s="241"/>
      <c r="C37" s="241"/>
      <c r="D37" s="241"/>
      <c r="E37" s="241"/>
      <c r="F37" s="241"/>
      <c r="G37" s="241"/>
      <c r="H37" s="241"/>
      <c r="I37" s="242"/>
      <c r="J37" s="30"/>
      <c r="K37" s="30"/>
      <c r="L37" s="30"/>
    </row>
    <row r="38" spans="1:12" ht="13.5" x14ac:dyDescent="0.25">
      <c r="A38" s="196" t="s">
        <v>474</v>
      </c>
      <c r="B38" s="241">
        <v>0</v>
      </c>
      <c r="C38" s="241">
        <v>0</v>
      </c>
      <c r="D38" s="241">
        <v>0</v>
      </c>
      <c r="E38" s="241">
        <v>0</v>
      </c>
      <c r="F38" s="241">
        <v>0</v>
      </c>
      <c r="G38" s="241">
        <v>0</v>
      </c>
      <c r="H38" s="241">
        <v>0</v>
      </c>
      <c r="I38" s="242">
        <v>0</v>
      </c>
      <c r="J38" s="30"/>
      <c r="K38" s="30"/>
      <c r="L38" s="30"/>
    </row>
    <row r="39" spans="1:12" ht="13.5" x14ac:dyDescent="0.25">
      <c r="A39" s="196"/>
      <c r="B39" s="241"/>
      <c r="C39" s="241"/>
      <c r="D39" s="241"/>
      <c r="E39" s="241"/>
      <c r="F39" s="241"/>
      <c r="G39" s="241"/>
      <c r="H39" s="241"/>
      <c r="I39" s="242"/>
      <c r="J39" s="30"/>
      <c r="K39" s="30"/>
      <c r="L39" s="30"/>
    </row>
    <row r="40" spans="1:12" ht="13.5" x14ac:dyDescent="0.25">
      <c r="A40" s="196" t="s">
        <v>475</v>
      </c>
      <c r="B40" s="241">
        <v>0</v>
      </c>
      <c r="C40" s="241">
        <v>0</v>
      </c>
      <c r="D40" s="241">
        <v>0</v>
      </c>
      <c r="E40" s="241">
        <v>0</v>
      </c>
      <c r="F40" s="241">
        <v>0</v>
      </c>
      <c r="G40" s="241">
        <v>0</v>
      </c>
      <c r="H40" s="241">
        <v>0</v>
      </c>
      <c r="I40" s="242">
        <v>0</v>
      </c>
      <c r="J40" s="30"/>
      <c r="K40" s="30"/>
      <c r="L40" s="30"/>
    </row>
    <row r="41" spans="1:12" ht="14.25" thickBot="1" x14ac:dyDescent="0.3">
      <c r="A41" s="243"/>
      <c r="B41" s="244"/>
      <c r="C41" s="244"/>
      <c r="D41" s="244"/>
      <c r="E41" s="244"/>
      <c r="F41" s="244"/>
      <c r="G41" s="244"/>
      <c r="H41" s="244"/>
      <c r="I41" s="245"/>
      <c r="J41" s="39"/>
      <c r="K41" s="39"/>
      <c r="L41" s="39"/>
    </row>
    <row r="42" spans="1:12" ht="13.5" x14ac:dyDescent="0.25">
      <c r="A42" s="219" t="s">
        <v>476</v>
      </c>
      <c r="B42" s="220">
        <v>1750</v>
      </c>
      <c r="C42" s="220">
        <v>1465</v>
      </c>
      <c r="D42" s="220">
        <v>5850.2047999999995</v>
      </c>
      <c r="E42" s="220">
        <v>33.375999999999998</v>
      </c>
      <c r="F42" s="220">
        <v>55753.678100000005</v>
      </c>
      <c r="G42" s="220">
        <v>7221.23</v>
      </c>
      <c r="H42" s="220">
        <v>226</v>
      </c>
      <c r="I42" s="221">
        <v>843.65</v>
      </c>
      <c r="J42" s="30"/>
      <c r="K42" s="30"/>
      <c r="L42" s="30"/>
    </row>
    <row r="43" spans="1:12" x14ac:dyDescent="0.2">
      <c r="A43" s="54"/>
      <c r="B43" s="54"/>
      <c r="C43" s="54"/>
      <c r="D43" s="54"/>
      <c r="E43" s="54"/>
      <c r="F43" s="54"/>
      <c r="G43" s="54"/>
      <c r="H43" s="54"/>
    </row>
    <row r="44" spans="1:12" x14ac:dyDescent="0.2">
      <c r="A44" s="29"/>
      <c r="B44" s="29"/>
      <c r="C44" s="30"/>
      <c r="D44" s="30"/>
      <c r="E44" s="30"/>
      <c r="F44" s="30"/>
      <c r="G44" s="30"/>
      <c r="H44" s="30"/>
    </row>
    <row r="45" spans="1:12" x14ac:dyDescent="0.2">
      <c r="A45" s="29"/>
      <c r="B45" s="29"/>
      <c r="C45" s="30"/>
      <c r="D45" s="30"/>
      <c r="E45" s="30"/>
      <c r="F45" s="30"/>
      <c r="G45" s="30"/>
      <c r="H45" s="30"/>
    </row>
    <row r="46" spans="1:12" x14ac:dyDescent="0.2">
      <c r="A46" s="29"/>
      <c r="B46" s="29"/>
      <c r="C46" s="29"/>
      <c r="D46" s="29"/>
      <c r="E46" s="30"/>
      <c r="F46" s="30"/>
      <c r="G46" s="30"/>
      <c r="H46" s="30"/>
    </row>
    <row r="47" spans="1:12" x14ac:dyDescent="0.2">
      <c r="A47" s="29"/>
      <c r="B47" s="29"/>
      <c r="C47" s="30"/>
      <c r="D47" s="30"/>
      <c r="E47" s="30"/>
      <c r="F47" s="30"/>
      <c r="G47" s="30"/>
      <c r="H47" s="30"/>
    </row>
    <row r="48" spans="1:12" x14ac:dyDescent="0.2">
      <c r="A48" s="29"/>
      <c r="B48" s="29"/>
      <c r="C48" s="30"/>
      <c r="D48" s="30"/>
      <c r="E48" s="30"/>
      <c r="F48" s="30"/>
      <c r="G48" s="30"/>
      <c r="H48" s="30"/>
    </row>
    <row r="49" spans="1:8" x14ac:dyDescent="0.2">
      <c r="A49" s="54"/>
      <c r="B49" s="54"/>
      <c r="C49" s="54"/>
      <c r="D49" s="54"/>
      <c r="E49" s="54"/>
      <c r="F49" s="54"/>
      <c r="G49" s="54"/>
      <c r="H49" s="54"/>
    </row>
    <row r="50" spans="1:8" x14ac:dyDescent="0.2">
      <c r="A50" s="54"/>
      <c r="B50" s="54"/>
      <c r="C50" s="54"/>
      <c r="D50" s="54"/>
      <c r="E50" s="54"/>
      <c r="F50" s="54"/>
      <c r="G50" s="54"/>
      <c r="H50" s="54"/>
    </row>
    <row r="51" spans="1:8" x14ac:dyDescent="0.2">
      <c r="A51" s="54"/>
      <c r="B51" s="54"/>
      <c r="C51" s="54"/>
      <c r="D51" s="54"/>
      <c r="E51" s="54"/>
      <c r="F51" s="54"/>
      <c r="G51" s="54"/>
      <c r="H51" s="54"/>
    </row>
  </sheetData>
  <mergeCells count="3">
    <mergeCell ref="A3:I3"/>
    <mergeCell ref="A4:I4"/>
    <mergeCell ref="A1:I1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M51"/>
  <sheetViews>
    <sheetView view="pageBreakPreview" zoomScale="75" zoomScaleNormal="75" zoomScaleSheetLayoutView="75" workbookViewId="0">
      <selection activeCell="J71" sqref="J71"/>
    </sheetView>
  </sheetViews>
  <sheetFormatPr baseColWidth="10" defaultColWidth="11.42578125" defaultRowHeight="12.75" x14ac:dyDescent="0.2"/>
  <cols>
    <col min="1" max="1" width="43.28515625" style="53" customWidth="1"/>
    <col min="2" max="2" width="43.28515625" style="145" customWidth="1"/>
    <col min="3" max="3" width="21.7109375" style="53" customWidth="1"/>
    <col min="4" max="4" width="8.140625" style="53" customWidth="1"/>
    <col min="5" max="16384" width="11.42578125" style="53"/>
  </cols>
  <sheetData>
    <row r="1" spans="1:13" s="32" customFormat="1" ht="18.75" x14ac:dyDescent="0.3">
      <c r="A1" s="509" t="s">
        <v>208</v>
      </c>
      <c r="B1" s="509"/>
      <c r="C1" s="509"/>
    </row>
    <row r="2" spans="1:13" s="34" customFormat="1" ht="15" customHeight="1" x14ac:dyDescent="0.25">
      <c r="A2" s="227"/>
      <c r="B2" s="230"/>
      <c r="C2" s="225"/>
    </row>
    <row r="3" spans="1:13" s="34" customFormat="1" ht="15" customHeight="1" x14ac:dyDescent="0.25">
      <c r="A3" s="510" t="s">
        <v>447</v>
      </c>
      <c r="B3" s="510"/>
      <c r="C3" s="510"/>
    </row>
    <row r="4" spans="1:13" s="34" customFormat="1" ht="15" customHeight="1" x14ac:dyDescent="0.25">
      <c r="A4" s="510" t="s">
        <v>492</v>
      </c>
      <c r="B4" s="510"/>
      <c r="C4" s="510"/>
    </row>
    <row r="5" spans="1:13" s="34" customFormat="1" ht="15" x14ac:dyDescent="0.25">
      <c r="A5" s="35"/>
      <c r="B5" s="142"/>
      <c r="C5" s="36"/>
      <c r="D5" s="38"/>
    </row>
    <row r="6" spans="1:13" ht="37.5" customHeight="1" thickBot="1" x14ac:dyDescent="0.25">
      <c r="A6" s="216" t="s">
        <v>90</v>
      </c>
      <c r="B6" s="217" t="s">
        <v>280</v>
      </c>
      <c r="C6" s="217" t="s">
        <v>491</v>
      </c>
      <c r="D6" s="54"/>
    </row>
    <row r="7" spans="1:13" ht="13.5" x14ac:dyDescent="0.25">
      <c r="A7" s="209"/>
      <c r="B7" s="210"/>
      <c r="C7" s="211"/>
      <c r="D7" s="54"/>
      <c r="E7" s="54"/>
      <c r="F7" s="54"/>
      <c r="G7" s="54"/>
      <c r="H7" s="54"/>
      <c r="I7" s="54"/>
    </row>
    <row r="8" spans="1:13" ht="13.5" x14ac:dyDescent="0.25">
      <c r="A8" s="196" t="s">
        <v>418</v>
      </c>
      <c r="B8" s="197">
        <v>14442.2245</v>
      </c>
      <c r="C8" s="198">
        <v>0</v>
      </c>
      <c r="D8" s="54"/>
      <c r="E8" s="54"/>
      <c r="F8" s="54"/>
      <c r="G8" s="54"/>
      <c r="H8" s="54"/>
      <c r="I8" s="54"/>
    </row>
    <row r="9" spans="1:13" ht="13.5" x14ac:dyDescent="0.25">
      <c r="A9" s="199"/>
      <c r="B9" s="197"/>
      <c r="C9" s="198"/>
      <c r="D9" s="54"/>
      <c r="I9" s="54"/>
    </row>
    <row r="10" spans="1:13" ht="13.5" x14ac:dyDescent="0.25">
      <c r="A10" s="196" t="s">
        <v>467</v>
      </c>
      <c r="B10" s="197">
        <v>0</v>
      </c>
      <c r="C10" s="198">
        <v>0</v>
      </c>
      <c r="D10" s="54"/>
      <c r="I10" s="54"/>
    </row>
    <row r="11" spans="1:13" ht="13.5" x14ac:dyDescent="0.25">
      <c r="A11" s="199"/>
      <c r="B11" s="197"/>
      <c r="C11" s="198"/>
      <c r="D11" s="54"/>
      <c r="I11" s="54"/>
    </row>
    <row r="12" spans="1:13" ht="13.5" x14ac:dyDescent="0.25">
      <c r="A12" s="196" t="s">
        <v>431</v>
      </c>
      <c r="B12" s="197">
        <v>0</v>
      </c>
      <c r="C12" s="198">
        <v>0</v>
      </c>
      <c r="D12" s="54"/>
      <c r="I12" s="54"/>
      <c r="J12" s="30"/>
      <c r="K12" s="30"/>
      <c r="L12" s="30"/>
      <c r="M12" s="30"/>
    </row>
    <row r="13" spans="1:13" ht="13.5" x14ac:dyDescent="0.25">
      <c r="A13" s="199"/>
      <c r="B13" s="197"/>
      <c r="C13" s="198"/>
      <c r="D13" s="54"/>
      <c r="I13" s="54"/>
      <c r="J13" s="54"/>
      <c r="K13" s="54"/>
      <c r="L13" s="54"/>
      <c r="M13" s="54"/>
    </row>
    <row r="14" spans="1:13" ht="13.5" x14ac:dyDescent="0.25">
      <c r="A14" s="196" t="s">
        <v>468</v>
      </c>
      <c r="B14" s="197">
        <v>0</v>
      </c>
      <c r="C14" s="198">
        <v>0</v>
      </c>
      <c r="D14" s="54"/>
      <c r="I14" s="54"/>
    </row>
    <row r="15" spans="1:13" ht="13.5" x14ac:dyDescent="0.25">
      <c r="A15" s="199"/>
      <c r="B15" s="197"/>
      <c r="C15" s="198"/>
      <c r="D15" s="54"/>
      <c r="I15" s="54"/>
    </row>
    <row r="16" spans="1:13" ht="13.5" x14ac:dyDescent="0.25">
      <c r="A16" s="196" t="s">
        <v>432</v>
      </c>
      <c r="B16" s="197">
        <v>0</v>
      </c>
      <c r="C16" s="198">
        <v>0</v>
      </c>
      <c r="D16" s="54"/>
      <c r="I16" s="54"/>
      <c r="J16" s="30"/>
      <c r="K16" s="30"/>
    </row>
    <row r="17" spans="1:11" ht="13.5" x14ac:dyDescent="0.25">
      <c r="A17" s="199"/>
      <c r="B17" s="197"/>
      <c r="C17" s="198"/>
      <c r="D17" s="54"/>
      <c r="I17" s="54"/>
      <c r="J17" s="30"/>
      <c r="K17" s="30"/>
    </row>
    <row r="18" spans="1:11" ht="13.5" x14ac:dyDescent="0.25">
      <c r="A18" s="196" t="s">
        <v>371</v>
      </c>
      <c r="B18" s="197">
        <v>0</v>
      </c>
      <c r="C18" s="198">
        <v>0</v>
      </c>
      <c r="D18" s="54"/>
      <c r="E18" s="54"/>
      <c r="F18" s="54"/>
      <c r="G18" s="54"/>
      <c r="H18" s="54"/>
      <c r="I18" s="54"/>
    </row>
    <row r="19" spans="1:11" ht="13.5" x14ac:dyDescent="0.25">
      <c r="A19" s="199"/>
      <c r="B19" s="197"/>
      <c r="C19" s="198"/>
      <c r="D19" s="54"/>
      <c r="I19" s="54"/>
    </row>
    <row r="20" spans="1:11" ht="13.5" x14ac:dyDescent="0.25">
      <c r="A20" s="196" t="s">
        <v>469</v>
      </c>
      <c r="B20" s="197">
        <v>0</v>
      </c>
      <c r="C20" s="198">
        <v>0</v>
      </c>
      <c r="D20" s="54"/>
      <c r="E20" s="54"/>
      <c r="F20" s="54"/>
      <c r="G20" s="54"/>
      <c r="H20" s="54"/>
    </row>
    <row r="21" spans="1:11" ht="13.5" x14ac:dyDescent="0.25">
      <c r="A21" s="199"/>
      <c r="B21" s="197"/>
      <c r="C21" s="198"/>
      <c r="D21" s="54"/>
    </row>
    <row r="22" spans="1:11" ht="13.5" x14ac:dyDescent="0.25">
      <c r="A22" s="196" t="s">
        <v>417</v>
      </c>
      <c r="B22" s="197">
        <v>0</v>
      </c>
      <c r="C22" s="198">
        <v>0</v>
      </c>
      <c r="D22" s="54"/>
      <c r="E22" s="54"/>
      <c r="F22" s="54"/>
      <c r="G22" s="54"/>
      <c r="H22" s="54"/>
    </row>
    <row r="23" spans="1:11" ht="13.5" x14ac:dyDescent="0.25">
      <c r="A23" s="199"/>
      <c r="B23" s="197"/>
      <c r="C23" s="198"/>
      <c r="D23" s="54"/>
    </row>
    <row r="24" spans="1:11" ht="13.5" x14ac:dyDescent="0.25">
      <c r="A24" s="196" t="s">
        <v>353</v>
      </c>
      <c r="B24" s="197">
        <v>0</v>
      </c>
      <c r="C24" s="198">
        <v>10.98</v>
      </c>
      <c r="D24" s="54"/>
      <c r="E24" s="54"/>
      <c r="F24" s="54"/>
      <c r="G24" s="54"/>
      <c r="H24" s="54"/>
    </row>
    <row r="25" spans="1:11" ht="13.5" x14ac:dyDescent="0.25">
      <c r="A25" s="199"/>
      <c r="B25" s="197"/>
      <c r="C25" s="198"/>
      <c r="D25" s="54"/>
    </row>
    <row r="26" spans="1:11" ht="13.5" x14ac:dyDescent="0.25">
      <c r="A26" s="196" t="s">
        <v>470</v>
      </c>
      <c r="B26" s="197">
        <v>0</v>
      </c>
      <c r="C26" s="198">
        <v>0</v>
      </c>
      <c r="D26" s="54"/>
      <c r="E26" s="54"/>
      <c r="F26" s="54"/>
      <c r="G26" s="54"/>
      <c r="H26" s="54"/>
    </row>
    <row r="27" spans="1:11" ht="13.5" x14ac:dyDescent="0.25">
      <c r="A27" s="199"/>
      <c r="B27" s="197"/>
      <c r="C27" s="198"/>
      <c r="D27" s="54"/>
    </row>
    <row r="28" spans="1:11" ht="13.5" x14ac:dyDescent="0.25">
      <c r="A28" s="196" t="s">
        <v>358</v>
      </c>
      <c r="B28" s="197">
        <v>0</v>
      </c>
      <c r="C28" s="198">
        <v>0</v>
      </c>
      <c r="D28" s="54"/>
      <c r="E28" s="54"/>
      <c r="F28" s="54"/>
      <c r="G28" s="54"/>
      <c r="H28" s="54"/>
    </row>
    <row r="29" spans="1:11" ht="13.5" x14ac:dyDescent="0.25">
      <c r="A29" s="199"/>
      <c r="B29" s="197"/>
      <c r="C29" s="198"/>
      <c r="D29" s="54"/>
    </row>
    <row r="30" spans="1:11" ht="13.5" x14ac:dyDescent="0.25">
      <c r="A30" s="196" t="s">
        <v>357</v>
      </c>
      <c r="B30" s="197">
        <v>0</v>
      </c>
      <c r="C30" s="198">
        <v>0</v>
      </c>
      <c r="D30" s="54"/>
      <c r="E30" s="54"/>
      <c r="F30" s="54"/>
      <c r="G30" s="54"/>
      <c r="H30" s="54"/>
    </row>
    <row r="31" spans="1:11" ht="13.5" x14ac:dyDescent="0.25">
      <c r="A31" s="199"/>
      <c r="B31" s="197"/>
      <c r="C31" s="198"/>
      <c r="D31" s="54"/>
    </row>
    <row r="32" spans="1:11" ht="13.5" x14ac:dyDescent="0.25">
      <c r="A32" s="196" t="s">
        <v>471</v>
      </c>
      <c r="B32" s="197">
        <v>0</v>
      </c>
      <c r="C32" s="198">
        <v>0</v>
      </c>
      <c r="D32" s="54"/>
      <c r="E32" s="54"/>
      <c r="F32" s="54"/>
      <c r="G32" s="54"/>
      <c r="H32" s="54"/>
    </row>
    <row r="33" spans="1:8" ht="13.5" x14ac:dyDescent="0.25">
      <c r="A33" s="199"/>
      <c r="B33" s="197"/>
      <c r="C33" s="198"/>
      <c r="D33" s="54"/>
    </row>
    <row r="34" spans="1:8" ht="13.5" x14ac:dyDescent="0.25">
      <c r="A34" s="196" t="s">
        <v>472</v>
      </c>
      <c r="B34" s="197">
        <v>131.19999999999999</v>
      </c>
      <c r="C34" s="198">
        <v>0</v>
      </c>
      <c r="D34" s="54"/>
      <c r="E34" s="54"/>
      <c r="F34" s="54"/>
      <c r="G34" s="54"/>
      <c r="H34" s="54"/>
    </row>
    <row r="35" spans="1:8" ht="13.5" x14ac:dyDescent="0.25">
      <c r="A35" s="199"/>
      <c r="B35" s="197"/>
      <c r="C35" s="198"/>
      <c r="D35" s="54"/>
    </row>
    <row r="36" spans="1:8" ht="13.5" x14ac:dyDescent="0.25">
      <c r="A36" s="196" t="s">
        <v>473</v>
      </c>
      <c r="B36" s="197">
        <v>0</v>
      </c>
      <c r="C36" s="198">
        <v>0</v>
      </c>
      <c r="D36" s="54"/>
      <c r="E36" s="54"/>
      <c r="F36" s="54"/>
      <c r="G36" s="54"/>
      <c r="H36" s="54"/>
    </row>
    <row r="37" spans="1:8" ht="13.5" x14ac:dyDescent="0.25">
      <c r="A37" s="196"/>
      <c r="B37" s="197"/>
      <c r="C37" s="198"/>
      <c r="D37" s="54"/>
    </row>
    <row r="38" spans="1:8" ht="13.5" x14ac:dyDescent="0.25">
      <c r="A38" s="196" t="s">
        <v>474</v>
      </c>
      <c r="B38" s="197">
        <v>0</v>
      </c>
      <c r="C38" s="198">
        <v>0</v>
      </c>
      <c r="D38" s="54"/>
    </row>
    <row r="39" spans="1:8" ht="13.5" x14ac:dyDescent="0.25">
      <c r="A39" s="199"/>
      <c r="B39" s="197"/>
      <c r="C39" s="198"/>
      <c r="D39" s="54"/>
    </row>
    <row r="40" spans="1:8" ht="13.5" x14ac:dyDescent="0.25">
      <c r="A40" s="196" t="s">
        <v>475</v>
      </c>
      <c r="B40" s="197">
        <v>0</v>
      </c>
      <c r="C40" s="198">
        <v>0</v>
      </c>
      <c r="D40" s="54"/>
    </row>
    <row r="41" spans="1:8" ht="14.25" thickBot="1" x14ac:dyDescent="0.3">
      <c r="A41" s="213"/>
      <c r="B41" s="214"/>
      <c r="C41" s="215"/>
      <c r="D41" s="54"/>
    </row>
    <row r="42" spans="1:8" ht="13.5" x14ac:dyDescent="0.25">
      <c r="A42" s="219" t="s">
        <v>476</v>
      </c>
      <c r="B42" s="220">
        <v>14573.424499999999</v>
      </c>
      <c r="C42" s="220">
        <v>10.98</v>
      </c>
      <c r="D42" s="54"/>
    </row>
    <row r="43" spans="1:8" x14ac:dyDescent="0.2">
      <c r="A43" s="54"/>
      <c r="B43" s="143"/>
      <c r="C43" s="54"/>
    </row>
    <row r="44" spans="1:8" x14ac:dyDescent="0.2">
      <c r="A44" s="29"/>
      <c r="B44" s="144"/>
      <c r="C44" s="30"/>
    </row>
    <row r="45" spans="1:8" x14ac:dyDescent="0.2">
      <c r="A45" s="29"/>
      <c r="B45" s="144"/>
      <c r="C45" s="30"/>
    </row>
    <row r="46" spans="1:8" x14ac:dyDescent="0.2">
      <c r="A46" s="29"/>
      <c r="B46" s="144"/>
      <c r="C46" s="29"/>
    </row>
    <row r="47" spans="1:8" x14ac:dyDescent="0.2">
      <c r="A47" s="29"/>
      <c r="B47" s="144"/>
      <c r="C47" s="30"/>
    </row>
    <row r="48" spans="1:8" x14ac:dyDescent="0.2">
      <c r="A48" s="29"/>
      <c r="B48" s="144"/>
      <c r="C48" s="30"/>
    </row>
    <row r="49" spans="1:3" x14ac:dyDescent="0.2">
      <c r="A49" s="54"/>
      <c r="B49" s="143"/>
      <c r="C49" s="54"/>
    </row>
    <row r="50" spans="1:3" x14ac:dyDescent="0.2">
      <c r="A50" s="54"/>
      <c r="B50" s="143"/>
      <c r="C50" s="54"/>
    </row>
    <row r="51" spans="1:3" x14ac:dyDescent="0.2">
      <c r="A51" s="54"/>
      <c r="B51" s="143"/>
      <c r="C51" s="54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40</vt:i4>
      </vt:variant>
    </vt:vector>
  </HeadingPairs>
  <TitlesOfParts>
    <vt:vector size="77" baseType="lpstr">
      <vt:lpstr>9.1.1</vt:lpstr>
      <vt:lpstr>9.1.1.1</vt:lpstr>
      <vt:lpstr>9.1.1.2</vt:lpstr>
      <vt:lpstr>9.1.1.3</vt:lpstr>
      <vt:lpstr>9.1.1.4</vt:lpstr>
      <vt:lpstr>9.1.1.5</vt:lpstr>
      <vt:lpstr>9.1.1.6</vt:lpstr>
      <vt:lpstr>9.1.1.7</vt:lpstr>
      <vt:lpstr>9.1.1.8</vt:lpstr>
      <vt:lpstr>9.1.1.9</vt:lpstr>
      <vt:lpstr>9.1.2</vt:lpstr>
      <vt:lpstr>9.1.3</vt:lpstr>
      <vt:lpstr>9.2.1</vt:lpstr>
      <vt:lpstr>9.2.2</vt:lpstr>
      <vt:lpstr>9.2.3</vt:lpstr>
      <vt:lpstr>9.2.4</vt:lpstr>
      <vt:lpstr>9.2.5</vt:lpstr>
      <vt:lpstr>9.2.6</vt:lpstr>
      <vt:lpstr>9.2.7</vt:lpstr>
      <vt:lpstr>9.3.1</vt:lpstr>
      <vt:lpstr>9.4.1</vt:lpstr>
      <vt:lpstr>9.4.2</vt:lpstr>
      <vt:lpstr>9.5.1</vt:lpstr>
      <vt:lpstr>9.6.1</vt:lpstr>
      <vt:lpstr>9.6.2</vt:lpstr>
      <vt:lpstr>9.6.3</vt:lpstr>
      <vt:lpstr>9.7.1</vt:lpstr>
      <vt:lpstr>9.8.1</vt:lpstr>
      <vt:lpstr>9.9.1</vt:lpstr>
      <vt:lpstr>9.10.1</vt:lpstr>
      <vt:lpstr>9.11.1</vt:lpstr>
      <vt:lpstr>9.11.2</vt:lpstr>
      <vt:lpstr>9.11.3</vt:lpstr>
      <vt:lpstr>9.11.4</vt:lpstr>
      <vt:lpstr>9.11.5</vt:lpstr>
      <vt:lpstr>9.11.6</vt:lpstr>
      <vt:lpstr>9.11.7</vt:lpstr>
      <vt:lpstr>'9.1.1'!Área_de_impresión</vt:lpstr>
      <vt:lpstr>'9.1.1.1'!Área_de_impresión</vt:lpstr>
      <vt:lpstr>'9.1.1.2'!Área_de_impresión</vt:lpstr>
      <vt:lpstr>'9.1.1.3'!Área_de_impresión</vt:lpstr>
      <vt:lpstr>'9.1.1.4'!Área_de_impresión</vt:lpstr>
      <vt:lpstr>'9.1.1.5'!Área_de_impresión</vt:lpstr>
      <vt:lpstr>'9.1.1.6'!Área_de_impresión</vt:lpstr>
      <vt:lpstr>'9.1.1.7'!Área_de_impresión</vt:lpstr>
      <vt:lpstr>'9.1.1.8'!Área_de_impresión</vt:lpstr>
      <vt:lpstr>'9.1.1.9'!Área_de_impresión</vt:lpstr>
      <vt:lpstr>'9.1.2'!Área_de_impresión</vt:lpstr>
      <vt:lpstr>'9.1.3'!Área_de_impresión</vt:lpstr>
      <vt:lpstr>'9.10.1'!Área_de_impresión</vt:lpstr>
      <vt:lpstr>'9.11.1'!Área_de_impresión</vt:lpstr>
      <vt:lpstr>'9.11.2'!Área_de_impresión</vt:lpstr>
      <vt:lpstr>'9.11.3'!Área_de_impresión</vt:lpstr>
      <vt:lpstr>'9.11.4'!Área_de_impresión</vt:lpstr>
      <vt:lpstr>'9.11.5'!Área_de_impresión</vt:lpstr>
      <vt:lpstr>'9.11.6'!Área_de_impresión</vt:lpstr>
      <vt:lpstr>'9.11.7'!Área_de_impresión</vt:lpstr>
      <vt:lpstr>'9.2.1'!Área_de_impresión</vt:lpstr>
      <vt:lpstr>'9.2.2'!Área_de_impresión</vt:lpstr>
      <vt:lpstr>'9.2.3'!Área_de_impresión</vt:lpstr>
      <vt:lpstr>'9.2.4'!Área_de_impresión</vt:lpstr>
      <vt:lpstr>'9.2.5'!Área_de_impresión</vt:lpstr>
      <vt:lpstr>'9.2.6'!Área_de_impresión</vt:lpstr>
      <vt:lpstr>'9.2.7'!Área_de_impresión</vt:lpstr>
      <vt:lpstr>'9.3.1'!Área_de_impresión</vt:lpstr>
      <vt:lpstr>'9.4.1'!Área_de_impresión</vt:lpstr>
      <vt:lpstr>'9.4.2'!Área_de_impresión</vt:lpstr>
      <vt:lpstr>'9.5.1'!Área_de_impresión</vt:lpstr>
      <vt:lpstr>'9.6.1'!Área_de_impresión</vt:lpstr>
      <vt:lpstr>'9.6.2'!Área_de_impresión</vt:lpstr>
      <vt:lpstr>'9.6.3'!Área_de_impresión</vt:lpstr>
      <vt:lpstr>'9.7.1'!Área_de_impresión</vt:lpstr>
      <vt:lpstr>'9.8.1'!Área_de_impresión</vt:lpstr>
      <vt:lpstr>'9.9.1'!Área_de_impresión</vt:lpstr>
      <vt:lpstr>'9.10.1'!Imprimir_área_IM</vt:lpstr>
      <vt:lpstr>'9.2.5'!Imprimir_área_IM</vt:lpstr>
      <vt:lpstr>'9.3.1'!Imprimir_área_IM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creator>S.G.E.A.</dc:creator>
  <cp:lastModifiedBy>usuario</cp:lastModifiedBy>
  <cp:lastPrinted>2020-09-24T07:09:38Z</cp:lastPrinted>
  <dcterms:created xsi:type="dcterms:W3CDTF">2001-05-18T10:12:47Z</dcterms:created>
  <dcterms:modified xsi:type="dcterms:W3CDTF">2022-10-04T07:03:51Z</dcterms:modified>
</cp:coreProperties>
</file>